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Ca\Cours\2020\20.308 Initiation Labourscope\Etude de cas\"/>
    </mc:Choice>
  </mc:AlternateContent>
  <bookViews>
    <workbookView xWindow="0" yWindow="0" windowWidth="19200" windowHeight="7280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J186" i="1" l="1"/>
  <c r="I186" i="1"/>
  <c r="F186" i="1"/>
  <c r="E186" i="1"/>
  <c r="J183" i="1"/>
  <c r="I183" i="1"/>
  <c r="F183" i="1"/>
  <c r="E183" i="1"/>
  <c r="J176" i="1"/>
  <c r="I176" i="1"/>
  <c r="F176" i="1"/>
  <c r="E176" i="1"/>
  <c r="J170" i="1"/>
  <c r="I170" i="1"/>
  <c r="F170" i="1"/>
  <c r="E170" i="1"/>
  <c r="J164" i="1"/>
  <c r="I164" i="1"/>
  <c r="F164" i="1"/>
  <c r="E164" i="1"/>
  <c r="J158" i="1"/>
  <c r="I158" i="1"/>
  <c r="F158" i="1"/>
  <c r="E158" i="1"/>
  <c r="J156" i="1"/>
  <c r="I156" i="1"/>
  <c r="F156" i="1"/>
  <c r="E156" i="1"/>
  <c r="J154" i="1"/>
  <c r="I154" i="1"/>
  <c r="F154" i="1"/>
  <c r="E154" i="1"/>
  <c r="J148" i="1"/>
  <c r="I148" i="1"/>
  <c r="F148" i="1"/>
  <c r="E148" i="1"/>
  <c r="J142" i="1"/>
  <c r="I142" i="1"/>
  <c r="F142" i="1"/>
  <c r="E142" i="1"/>
  <c r="J140" i="1"/>
  <c r="I140" i="1"/>
  <c r="F140" i="1"/>
  <c r="E140" i="1"/>
  <c r="J138" i="1"/>
  <c r="I138" i="1"/>
  <c r="F138" i="1"/>
  <c r="E138" i="1"/>
  <c r="J136" i="1"/>
  <c r="I136" i="1"/>
  <c r="F136" i="1"/>
  <c r="E136" i="1"/>
  <c r="J127" i="1"/>
  <c r="I127" i="1"/>
  <c r="F127" i="1"/>
  <c r="E127" i="1"/>
  <c r="J115" i="1"/>
  <c r="I115" i="1"/>
  <c r="F115" i="1"/>
  <c r="E115" i="1"/>
  <c r="J105" i="1"/>
  <c r="I105" i="1"/>
  <c r="F105" i="1"/>
  <c r="E105" i="1"/>
  <c r="J94" i="1"/>
  <c r="I94" i="1"/>
  <c r="F94" i="1"/>
  <c r="E94" i="1"/>
  <c r="J82" i="1"/>
  <c r="I82" i="1"/>
  <c r="F82" i="1"/>
  <c r="E82" i="1"/>
  <c r="J75" i="1"/>
  <c r="I75" i="1"/>
  <c r="F75" i="1"/>
  <c r="E75" i="1"/>
  <c r="J70" i="1"/>
  <c r="I70" i="1"/>
  <c r="F70" i="1"/>
  <c r="E70" i="1"/>
  <c r="J55" i="1"/>
  <c r="I55" i="1"/>
  <c r="F55" i="1"/>
  <c r="E55" i="1"/>
  <c r="J44" i="1"/>
  <c r="I44" i="1"/>
  <c r="F44" i="1"/>
  <c r="E44" i="1"/>
  <c r="J38" i="1"/>
  <c r="I38" i="1"/>
  <c r="F38" i="1"/>
  <c r="E38" i="1"/>
  <c r="J24" i="1"/>
  <c r="I24" i="1"/>
  <c r="F24" i="1"/>
  <c r="E24" i="1"/>
  <c r="J19" i="1"/>
  <c r="I19" i="1"/>
  <c r="F19" i="1"/>
  <c r="E19" i="1"/>
  <c r="J11" i="1"/>
  <c r="J200" i="1" s="1"/>
  <c r="I11" i="1"/>
  <c r="I200" i="1" s="1"/>
  <c r="F11" i="1"/>
  <c r="F200" i="1" s="1"/>
  <c r="E11" i="1"/>
  <c r="J4" i="1"/>
  <c r="I4" i="1"/>
  <c r="F4" i="1"/>
  <c r="E4" i="1"/>
  <c r="E200" i="1" s="1"/>
</calcChain>
</file>

<file path=xl/sharedStrings.xml><?xml version="1.0" encoding="utf-8"?>
<sst xmlns="http://schemas.openxmlformats.org/spreadsheetml/2006/main" count="460" uniqueCount="184">
  <si>
    <t>Variante 1</t>
  </si>
  <si>
    <t>Variante 2</t>
  </si>
  <si>
    <t>Genre</t>
  </si>
  <si>
    <t>Description</t>
  </si>
  <si>
    <t>Taille</t>
  </si>
  <si>
    <t>Unité</t>
  </si>
  <si>
    <t>MOh par an</t>
  </si>
  <si>
    <t>Th par an</t>
  </si>
  <si>
    <t>Catégorie</t>
  </si>
  <si>
    <t>Garde des enfants</t>
  </si>
  <si>
    <t>Procédé de production</t>
  </si>
  <si>
    <t>Enfants 4-12 ans</t>
  </si>
  <si>
    <t>enfant</t>
  </si>
  <si>
    <t>Procédé de travail</t>
  </si>
  <si>
    <t>Soin du corps, enfant 4 - 12 ans, 20 min par jour</t>
  </si>
  <si>
    <t>Jouer, enfant 4 - 12 ans, 15 min par jour</t>
  </si>
  <si>
    <t>Faire la lecture, enfant 4 - 12 ans, 20 min par jour</t>
  </si>
  <si>
    <t>Supervision des devoirs à la maison, enfant 4 - 12 ans, 1 h par semaine</t>
  </si>
  <si>
    <t>Conduire et accompagner aux activités et chez le médecin, enfants 4 - 12 ans, 1 h par semaine</t>
  </si>
  <si>
    <t>Travaux ménagers</t>
  </si>
  <si>
    <t>Soin du linge</t>
  </si>
  <si>
    <t>personnes</t>
  </si>
  <si>
    <t>Rassembler le linge sale, le trier, avec soin des tâches au préalable, 1 x par semaine</t>
  </si>
  <si>
    <t>Remplir le lave-linge, le démarrer, le vider, avec compléments, 2 machines par personne et par semaine</t>
  </si>
  <si>
    <t>Sécher le linge, sur un fil, à la maison, 2 machines par personne et par semaine</t>
  </si>
  <si>
    <t>Repasser le linge courant, 1 x par semaine</t>
  </si>
  <si>
    <t>Plier le linge, 1 x par semaine</t>
  </si>
  <si>
    <t>Ranger le linge, 1 x par semaine</t>
  </si>
  <si>
    <t>Nettoyer les chaussures, 6 paires par personne et par an</t>
  </si>
  <si>
    <t>Achat</t>
  </si>
  <si>
    <t>Courses mensuelles, grande distance, plusieurs magasins</t>
  </si>
  <si>
    <t>Courses hebdomadaires, petite distance, plusieurs magasins</t>
  </si>
  <si>
    <t>Courses spontannées, petite distance, 1 magasin, 1 x par semaine</t>
  </si>
  <si>
    <t>Planification des achats, 2 x par semaine</t>
  </si>
  <si>
    <t>Entretien des espaces habitables</t>
  </si>
  <si>
    <t>Aérer tous les jours et ranger 2 x par semaine, avec des enfants en âge scolaire</t>
  </si>
  <si>
    <t>Aérer le lit, pendre la couette, et faire le lit</t>
  </si>
  <si>
    <t>Changer le lit, toutes les 2,5 semaines; retourner le matelas, 4 x par an</t>
  </si>
  <si>
    <t>Revêtement de sol dur dans toutes les pièces</t>
  </si>
  <si>
    <t>Ménage de fond des chambres, salons, bureaux et couloirs: 4 x par an</t>
  </si>
  <si>
    <t>Ménage d'entretien des chambres, salons, bureaux et couloirs: 1 x par semaine</t>
  </si>
  <si>
    <t>Ménage de fond des sanitaires et WC 2 x par mois</t>
  </si>
  <si>
    <t>Ménage d'entretien: Lavabo, miroir, étagères : 2 X par semaine, cuvette des WC et douche/baignoire une fois par semaine.</t>
  </si>
  <si>
    <t>Nettoyage de fond de la cuisine, 4 x par an</t>
  </si>
  <si>
    <t>Nettoyage courant de la cuisine, intensité : moyenne</t>
  </si>
  <si>
    <t>Nettoyer les appareils de cuisine, intensité : moyenne</t>
  </si>
  <si>
    <t>Nettoyer les fenêtres, 4 x par an</t>
  </si>
  <si>
    <t>Entretien des plantes d'appartement: arroser, fertiliser et rempoter les plantes et les fleurs</t>
  </si>
  <si>
    <t>Repas</t>
  </si>
  <si>
    <t>1 repas chaud par jour (3 plats)</t>
  </si>
  <si>
    <t>2 repas froids par jour</t>
  </si>
  <si>
    <t>Ranger la cuisine quotidiennement, 1 repas chaud et 2 repas froids</t>
  </si>
  <si>
    <t>Faire la vaisselle à la main, peu de vaisselle</t>
  </si>
  <si>
    <t>Prévoir les menus: 1 repas chaud et 2 repas froids par jour</t>
  </si>
  <si>
    <t>Transformation des produits</t>
  </si>
  <si>
    <t>Faire le pain: avec machine à pétrir/robot ménager; consommation moyenne de pain (100 g par pers. et j.)</t>
  </si>
  <si>
    <t>Faible consommation de yaourts (environ 35 g par personne et par jour)</t>
  </si>
  <si>
    <t>Parage des légumes et des fruits: pour un ménage de 4 personnes, avec une forte consommation de fruits et légumes (800 g par pers. et par j)</t>
  </si>
  <si>
    <t>Produits à stériliser : 10 kg par an</t>
  </si>
  <si>
    <t>Produits à blanchir : 20 kg par an</t>
  </si>
  <si>
    <t>Produits à congeler : 50 kg par an</t>
  </si>
  <si>
    <t>Faire sécher les fruits, 5kg de fruits frais par an</t>
  </si>
  <si>
    <t>Faire de la confiture, 20 kg par an</t>
  </si>
  <si>
    <t>Stockage de matière première: 200 kg par an</t>
  </si>
  <si>
    <t>Vaches laitières, stabulation entravée</t>
  </si>
  <si>
    <t>Vaches laitières, exploitation avec ensilage, stabulation entravée, zone de plaine</t>
  </si>
  <si>
    <t>bêtes</t>
  </si>
  <si>
    <t>Foin, à la main, pour ration d'herbe fraiche, zone de plaine, 210 jours</t>
  </si>
  <si>
    <t>Foin, à la main, pour ration d'ensilage, zone de plaine, 155 jours</t>
  </si>
  <si>
    <t>Silo-tour, fraise désileuse, chariot, zone de plaine, 155 jours</t>
  </si>
  <si>
    <t>Concentrés, sur la table d'affouragement, chariot, 5 kg par animal et jour, toute l'année</t>
  </si>
  <si>
    <t>Pâturage:  pâture intégrale, stabulation entravée, circuit de rabattage 50 m, zone de plaine, 210 jours</t>
  </si>
  <si>
    <t>Récolte et affouragement de l'herbe fraîche, faucheuse frontale, autochargeuse, zone de plaine, 210 jours</t>
  </si>
  <si>
    <t>Evacuation du fumier, stabulation entravée, évacuateur va-et-vient, toute l'année</t>
  </si>
  <si>
    <t>Nettoyage, aire d'exercice, motofaucheuse, 1,4 m, toute l'année</t>
  </si>
  <si>
    <t>Préparer la litière, stabulation entravée, balles haute densité, 2 kg par jour et animal, toute l'année</t>
  </si>
  <si>
    <t>Salle de traite autotandem 2x3, toute l'année</t>
  </si>
  <si>
    <t>Installation de traite en lactoduc, tank mobile, 500m, voiture, toute l'année</t>
  </si>
  <si>
    <t>Travaux spéciaux vaches laitières, stabulation entravée</t>
  </si>
  <si>
    <t>Gestion de la production vaches laitières</t>
  </si>
  <si>
    <t>Veaux</t>
  </si>
  <si>
    <t>Veaux &lt; 14 jours, détention individuelle</t>
  </si>
  <si>
    <t>places</t>
  </si>
  <si>
    <t>Abreuvage des veaux, détention individuelle</t>
  </si>
  <si>
    <t>Alimentation des veaux, détention individuelle</t>
  </si>
  <si>
    <t>Préparer la litière et évacuer le fumier, veaux, détention individuelle</t>
  </si>
  <si>
    <t>Travaux spéciaux pour les veaux jusqu'à 14 jours</t>
  </si>
  <si>
    <t>Veaux 14 - 160 jours, détention en groupes</t>
  </si>
  <si>
    <t>Abreuvage, veaux, détention en groupe, seau à tétine</t>
  </si>
  <si>
    <t>Affouragement, veaux, détention en groupe</t>
  </si>
  <si>
    <t>Evacuation du fumier, veaux, détention en groupes, chargeur automoteur</t>
  </si>
  <si>
    <t>Préparer la litière, veaux, détention en groupe</t>
  </si>
  <si>
    <t>Travaux spéciaux veaux de 14 à 160 jours</t>
  </si>
  <si>
    <t>Cultures fourragères et grandes cultures</t>
  </si>
  <si>
    <t>Blé d'automne</t>
  </si>
  <si>
    <t>ha</t>
  </si>
  <si>
    <t>Epandeur à fumier, 4,5-6 t (25t/ha)</t>
  </si>
  <si>
    <t>Charrue quadrisoc</t>
  </si>
  <si>
    <t>Herse rotative avec rouleau packer, 3 m</t>
  </si>
  <si>
    <t>Semoir avec dispositif de jalonnement, 3 m</t>
  </si>
  <si>
    <t>Citerne avec pompe, 10 000 l</t>
  </si>
  <si>
    <t>Distributeur d'engrais centrifuge, 500 à 1000l (15m, 100kg/ha); 3 passages</t>
  </si>
  <si>
    <t>Pulvérisateur porté, rampe 15 m, réservoir 800 l (200l/ha); 3 passages</t>
  </si>
  <si>
    <t>Moissonneuse-batteuse, 6 m, 7000 l</t>
  </si>
  <si>
    <t>Transport de la récolte: capacité de 14 t, distance de 10 km, rendement 60 dt par ha</t>
  </si>
  <si>
    <t>Presse à balles-rondes, paille</t>
  </si>
  <si>
    <t>Transport des balles rondes, chargeur frontal et remorque de transport, 6 t, paille</t>
  </si>
  <si>
    <t>Betteraves sucrières</t>
  </si>
  <si>
    <t>Semoir mono-graine à betteraves , 6 rangs</t>
  </si>
  <si>
    <t>Distributeur d'engrais centrifuge, 500 à 1000l (15m, 100kg/ha); 1 passage</t>
  </si>
  <si>
    <t>Pulvérisateur porté, rampe 15 m, réservoir 800 l (200l/ha); 1 passage</t>
  </si>
  <si>
    <t>Sarcleuse à betteraves, 6 rangs; 3 passages</t>
  </si>
  <si>
    <t>Sarclage betteraves sucrières, envahissement faible par les adventices</t>
  </si>
  <si>
    <t>Récolteuse totale à betteraves sucrières automotrice, 6 rangs, 16 m3, diesel, (279 CV)</t>
  </si>
  <si>
    <t>Transport de betteraves: capacité de 18 t, distance de 10 km, rendement 70 dt par ha</t>
  </si>
  <si>
    <t>Maïs ensilage</t>
  </si>
  <si>
    <t>Semoir mono-graine à maïs , 4 rangs</t>
  </si>
  <si>
    <t>Distributeur d'engrais centrifuge, 500 à 1000l (15m, 400kg/ha); 1 passage</t>
  </si>
  <si>
    <t>Sarcleuse étoile pour maïs, 4 rangs; 2 passages</t>
  </si>
  <si>
    <t>Ensileuse à maïs, 2 rangs, portée (y compris chargement au champ)</t>
  </si>
  <si>
    <t>Transport du maïs, remorque à ensilage 30 m3, 2 véhicules, 2km (depuis le bord de champ)</t>
  </si>
  <si>
    <t>Triticale</t>
  </si>
  <si>
    <t>Distributeur d'engrais centrifuge, 500 à 1000l (15m, 100kg/ha); 2 passages</t>
  </si>
  <si>
    <t>Pulvérisateur porté, rampe 15 m, réservoir 800 l (200l/ha); 2 passages</t>
  </si>
  <si>
    <t>Colza d'automne</t>
  </si>
  <si>
    <t>Pulvérisateur porté, rampe 15 m, réservoir 800 l (200l/ha); 4 passages</t>
  </si>
  <si>
    <t>Transport de la récolte: capacité de 14 t, distance de 10 km, rendement 45 dt par ha</t>
  </si>
  <si>
    <t>Gestion de la production cultures fourragères</t>
  </si>
  <si>
    <t>Gestion de la production fourragère</t>
  </si>
  <si>
    <t>Pente jusqu'à 18%, entretien des prairies</t>
  </si>
  <si>
    <t>Herse à prairie, 9 m, production fourragère jusqu'à 18 %</t>
  </si>
  <si>
    <t>Pente jusqu'à 18%, fumure des prairies</t>
  </si>
  <si>
    <t>Citerne à lisier, 6 m3, 4 passages, production fourragère jusqu'à 18 %</t>
  </si>
  <si>
    <t>Pente jusqu'à 18%, récolte et stockage de foin</t>
  </si>
  <si>
    <t>Faucheuse rotative frontale/arrière, 6 m, production fourragère jusqu'à 18 %</t>
  </si>
  <si>
    <t>Pirouette, 6,5 m, 3 passages, production fourragère jusqu'à 18 %</t>
  </si>
  <si>
    <t>Andaineuse, 4,5 m, 2 passages, production fourragère jusqu'à 18 %</t>
  </si>
  <si>
    <t>Charger le foin à ventiler avec l'autochargeuse 20 m3, production fourragère jusqu'à 18 %</t>
  </si>
  <si>
    <t>Stocker le foin à ventiler avec souffleuse avec dispositif de dosage et distribution automatique, production fourragère jusqu'à 18 %</t>
  </si>
  <si>
    <t>Pente jusqu'à 18%, récolte et stockage de l'ensilage</t>
  </si>
  <si>
    <t>Pirouette, 6,5 m, 1 passage, production fourragère jusqu'à 18 %</t>
  </si>
  <si>
    <t>Andaineuse, 4,5 m, 1 passage, production fourragère jusqu'à 18 %</t>
  </si>
  <si>
    <t>Récolter de l'herbe avec récolteuse-hacheuse automotrice moyenne, 3 véh. de transport, 20 m3, production fourragère jusqu'à 18 %</t>
  </si>
  <si>
    <t>Stocker l'ensilage d'herbe silo-couloir, production fourragère jusqu'à 18 %</t>
  </si>
  <si>
    <t>Pente 18-35%, entretien des prairies</t>
  </si>
  <si>
    <t>Herse à prairie, 9 m, production fourragère de 18 à 35 %</t>
  </si>
  <si>
    <t>Pente 18-35%, fumure des prairies</t>
  </si>
  <si>
    <t>Distributeur d'engrais centrifuge, 800 kg, 12,5 m, 4 passages, production fourragère de 18 à 35 %</t>
  </si>
  <si>
    <t>Pente 18-35%, récolte et stockage de foin</t>
  </si>
  <si>
    <t>Faucheuse rotative frontale/arrière, 6 m, production fourragère de 18 à 35%</t>
  </si>
  <si>
    <t>Pirouette, 6,5 m, 3 passages, production fourragère de 18 à 35 %</t>
  </si>
  <si>
    <t>Andaineuse, 4,5 m, 2 passages, production fourragère de 18 à 35 %</t>
  </si>
  <si>
    <t>Charger le foin à ventiler avec l'autochargeuse 20 m3, production fourragère de 18 à 35 %</t>
  </si>
  <si>
    <t>Stocker le foin à ventiler avec souffleuse avec dispositif de dosage et distribution automatique, production fourragère de 18 à 35 %</t>
  </si>
  <si>
    <t>Pente 18-35%, récolte et stockage de l'ensilage</t>
  </si>
  <si>
    <t>Pirouette, 6,5 m, 1 passage, production fourragère de 18 à 35 %</t>
  </si>
  <si>
    <t>Andaineuse, 4,5 m, 1 passage, production fourragère de 18 à 35 %</t>
  </si>
  <si>
    <t>Récolter de l'herbe avec récolteuse-hacheuse automotrice moyenne, 3 véh. de transport, 20 m3, production fourragère de 18 à 35 %</t>
  </si>
  <si>
    <t>Stocker l'ensilage d'herbe silo-couloir, production fourragère de 18 à 35 %</t>
  </si>
  <si>
    <t>Nouvelle plantation de prairies temporaires (y compris 1 coupe de nettoyage)</t>
  </si>
  <si>
    <t>Epandeur à fumier, 3-4 t (25t/ha)</t>
  </si>
  <si>
    <t>Chisel avec rouleau émotteur, 3 m</t>
  </si>
  <si>
    <t>Combinaison sous-soleuse, herse-rotative, semoir, 3 m</t>
  </si>
  <si>
    <t>Faucheuse rotative frontale, 3 m, production fourragère jusqu'à 18 %</t>
  </si>
  <si>
    <t>Charger herbe fraîche, autochargeuse 20 m3, production fourragère jusqu'à 18 % de pente</t>
  </si>
  <si>
    <t>Culture dérobée automnale, 2 coupes</t>
  </si>
  <si>
    <t>Chisel avec rouleau émotteur, 2,5 m</t>
  </si>
  <si>
    <t>Herse rotative avec rouleau packer, 2,5 m</t>
  </si>
  <si>
    <t>Semoir avec dispositif de jalonnement, 2,5 m</t>
  </si>
  <si>
    <t>Charger herbe fraîche, autochargeuse 15 m3, production fourragère jusqu'à 18 % de pente</t>
  </si>
  <si>
    <t>Gestion de la production grandes cultures</t>
  </si>
  <si>
    <t>Gestion de la production, grandes cultures</t>
  </si>
  <si>
    <t>Vaches laitières, stabulation libre</t>
  </si>
  <si>
    <t>Vaches laitières, exploitation avec ensilage, stabulation libre, zone de plaine</t>
  </si>
  <si>
    <t>Concentrés, sur la table d'affouragement, chariot, 2 kg par animal et jour, toute l'année</t>
  </si>
  <si>
    <t>Pâturage:  pâture intégrale, stabulation libre, circuit de rabattage 50 m, zone de plaine, 210 jours</t>
  </si>
  <si>
    <t>Stabulation libre, entretien des logettes profondes, toute l'année</t>
  </si>
  <si>
    <t>Evacuation du fumier, stabulation libre, logettes, passages, manuel, toute l'année</t>
  </si>
  <si>
    <t>Evacuation du fumier, stabulation libre, logettes, couloirs, caillebotis, toute l'année</t>
  </si>
  <si>
    <t>Préparer la litière, stabulation libre, logettes, paille hachée, 2 kg par jour et animal, toute l'année</t>
  </si>
  <si>
    <t>Salle de traite autotandem 2x4, toute l'année</t>
  </si>
  <si>
    <t>Salle de traite, tank mobile, 500m, voiture, toute l'année</t>
  </si>
  <si>
    <t>Travaux spéciaux vaches laitières, stabulation libre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</si>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</sst>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0" xfId="0" applyFont="1" applyFill="1"/>
    <xf numFmtId="0" fontId="3" fillId="4" borderId="0" xfId="0" applyFont="1" applyFill="1"/>
    <xf numFmtId="0" fontId="3" fillId="5" borderId="0" xfId="0" applyFont="1" applyFill="1"/>
    <xf numFmtId="164" fontId="3" fillId="5" borderId="0" xfId="0" applyNumberFormat="1" applyFont="1" applyFill="1"/>
    <xf numFmtId="164" fontId="0" fillId="0" borderId="0" xfId="0" applyNumberFormat="1"/>
    <xf numFmtId="164" fontId="2" fillId="3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tabSelected="1" workbookViewId="0"/>
  </sheetViews>
  <sheetFormatPr baseColWidth="10" defaultColWidth="8.7265625" defaultRowHeight="14.5" x14ac:dyDescent="0.35"/>
  <cols>
    <col min="1" max="1" width="25" customWidth="1"/>
    <col min="2" max="2" width="100" customWidth="1"/>
    <col min="3" max="10" width="15" customWidth="1"/>
  </cols>
  <sheetData>
    <row r="1" spans="1:10" ht="18.5" x14ac:dyDescent="0.45">
      <c r="C1" s="7" t="s">
        <v>0</v>
      </c>
      <c r="D1" s="8"/>
      <c r="E1" s="8"/>
      <c r="F1" s="8"/>
      <c r="G1" s="7" t="s">
        <v>1</v>
      </c>
      <c r="H1" s="8"/>
      <c r="I1" s="8"/>
      <c r="J1" s="8"/>
    </row>
    <row r="2" spans="1:10" ht="15.5" x14ac:dyDescent="0.3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4</v>
      </c>
      <c r="H2" s="1" t="s">
        <v>5</v>
      </c>
      <c r="I2" s="1" t="s">
        <v>6</v>
      </c>
      <c r="J2" s="1" t="s">
        <v>7</v>
      </c>
    </row>
    <row r="3" spans="1:10" x14ac:dyDescent="0.35">
      <c r="A3" s="2" t="s">
        <v>8</v>
      </c>
      <c r="B3" s="2" t="s">
        <v>9</v>
      </c>
      <c r="C3" s="2"/>
      <c r="D3" s="2"/>
      <c r="E3" s="2"/>
      <c r="F3" s="2"/>
      <c r="G3" s="2"/>
      <c r="H3" s="2"/>
      <c r="I3" s="2"/>
      <c r="J3" s="2"/>
    </row>
    <row r="4" spans="1:10" x14ac:dyDescent="0.35">
      <c r="A4" s="3" t="s">
        <v>10</v>
      </c>
      <c r="B4" s="3" t="s">
        <v>11</v>
      </c>
      <c r="C4" s="4">
        <v>1</v>
      </c>
      <c r="D4" s="3" t="s">
        <v>12</v>
      </c>
      <c r="E4" s="4">
        <f>SUM(E5:E9)</f>
        <v>425.6</v>
      </c>
      <c r="F4" s="3">
        <f>SUM(F5:F9)</f>
        <v>0</v>
      </c>
      <c r="G4" s="4">
        <v>1</v>
      </c>
      <c r="H4" s="3" t="s">
        <v>12</v>
      </c>
      <c r="I4" s="4">
        <f>SUM(I5:I9)</f>
        <v>425.6</v>
      </c>
      <c r="J4" s="3">
        <f>SUM(J5:J9)</f>
        <v>0</v>
      </c>
    </row>
    <row r="5" spans="1:10" x14ac:dyDescent="0.35">
      <c r="A5" t="s">
        <v>13</v>
      </c>
      <c r="B5" t="s">
        <v>14</v>
      </c>
      <c r="E5" s="5">
        <v>121.3</v>
      </c>
      <c r="I5" s="5">
        <v>121.3</v>
      </c>
    </row>
    <row r="6" spans="1:10" x14ac:dyDescent="0.35">
      <c r="A6" t="s">
        <v>13</v>
      </c>
      <c r="B6" t="s">
        <v>15</v>
      </c>
      <c r="E6" s="5">
        <v>91</v>
      </c>
      <c r="I6" s="5">
        <v>91</v>
      </c>
    </row>
    <row r="7" spans="1:10" x14ac:dyDescent="0.35">
      <c r="A7" t="s">
        <v>13</v>
      </c>
      <c r="B7" t="s">
        <v>16</v>
      </c>
      <c r="E7" s="5">
        <v>121.3</v>
      </c>
      <c r="I7" s="5">
        <v>121.3</v>
      </c>
    </row>
    <row r="8" spans="1:10" x14ac:dyDescent="0.35">
      <c r="A8" t="s">
        <v>13</v>
      </c>
      <c r="B8" t="s">
        <v>17</v>
      </c>
      <c r="E8" s="5">
        <v>40</v>
      </c>
      <c r="I8" s="5">
        <v>40</v>
      </c>
    </row>
    <row r="9" spans="1:10" x14ac:dyDescent="0.35">
      <c r="A9" t="s">
        <v>13</v>
      </c>
      <c r="B9" t="s">
        <v>18</v>
      </c>
      <c r="E9" s="5">
        <v>52</v>
      </c>
      <c r="I9" s="5">
        <v>52</v>
      </c>
    </row>
    <row r="10" spans="1:10" x14ac:dyDescent="0.35">
      <c r="A10" s="2" t="s">
        <v>8</v>
      </c>
      <c r="B10" s="2" t="s">
        <v>19</v>
      </c>
      <c r="C10" s="2"/>
      <c r="D10" s="2"/>
      <c r="E10" s="2"/>
      <c r="F10" s="2"/>
      <c r="G10" s="2"/>
      <c r="H10" s="2"/>
      <c r="I10" s="2"/>
      <c r="J10" s="2"/>
    </row>
    <row r="11" spans="1:10" x14ac:dyDescent="0.35">
      <c r="A11" s="3" t="s">
        <v>10</v>
      </c>
      <c r="B11" s="3" t="s">
        <v>20</v>
      </c>
      <c r="C11" s="4">
        <v>4</v>
      </c>
      <c r="D11" s="3" t="s">
        <v>21</v>
      </c>
      <c r="E11" s="4">
        <f>SUM(E12:E18)</f>
        <v>182.60000000000002</v>
      </c>
      <c r="F11" s="3">
        <f>SUM(F12:F18)</f>
        <v>0</v>
      </c>
      <c r="G11" s="4">
        <v>4</v>
      </c>
      <c r="H11" s="3" t="s">
        <v>21</v>
      </c>
      <c r="I11" s="4">
        <f>SUM(I12:I18)</f>
        <v>182.60000000000002</v>
      </c>
      <c r="J11" s="3">
        <f>SUM(J12:J18)</f>
        <v>0</v>
      </c>
    </row>
    <row r="12" spans="1:10" x14ac:dyDescent="0.35">
      <c r="A12" t="s">
        <v>13</v>
      </c>
      <c r="B12" t="s">
        <v>22</v>
      </c>
      <c r="E12" s="5">
        <v>12</v>
      </c>
      <c r="I12" s="5">
        <v>12</v>
      </c>
    </row>
    <row r="13" spans="1:10" x14ac:dyDescent="0.35">
      <c r="A13" t="s">
        <v>13</v>
      </c>
      <c r="B13" t="s">
        <v>23</v>
      </c>
      <c r="E13" s="5">
        <v>16.8</v>
      </c>
      <c r="I13" s="5">
        <v>16.8</v>
      </c>
    </row>
    <row r="14" spans="1:10" x14ac:dyDescent="0.35">
      <c r="A14" t="s">
        <v>13</v>
      </c>
      <c r="B14" t="s">
        <v>24</v>
      </c>
      <c r="E14" s="5">
        <v>59.2</v>
      </c>
      <c r="I14" s="5">
        <v>59.2</v>
      </c>
    </row>
    <row r="15" spans="1:10" x14ac:dyDescent="0.35">
      <c r="A15" t="s">
        <v>13</v>
      </c>
      <c r="B15" t="s">
        <v>25</v>
      </c>
      <c r="E15" s="5">
        <v>39.299999999999997</v>
      </c>
      <c r="I15" s="5">
        <v>39.299999999999997</v>
      </c>
    </row>
    <row r="16" spans="1:10" x14ac:dyDescent="0.35">
      <c r="A16" t="s">
        <v>13</v>
      </c>
      <c r="B16" t="s">
        <v>26</v>
      </c>
      <c r="E16" s="5">
        <v>44.5</v>
      </c>
      <c r="I16" s="5">
        <v>44.5</v>
      </c>
    </row>
    <row r="17" spans="1:10" x14ac:dyDescent="0.35">
      <c r="A17" t="s">
        <v>13</v>
      </c>
      <c r="B17" t="s">
        <v>27</v>
      </c>
      <c r="E17" s="5">
        <v>7.9</v>
      </c>
      <c r="I17" s="5">
        <v>7.9</v>
      </c>
    </row>
    <row r="18" spans="1:10" x14ac:dyDescent="0.35">
      <c r="A18" t="s">
        <v>13</v>
      </c>
      <c r="B18" t="s">
        <v>28</v>
      </c>
      <c r="E18" s="5">
        <v>2.9</v>
      </c>
      <c r="I18" s="5">
        <v>2.9</v>
      </c>
    </row>
    <row r="19" spans="1:10" x14ac:dyDescent="0.35">
      <c r="A19" s="3" t="s">
        <v>10</v>
      </c>
      <c r="B19" s="3" t="s">
        <v>29</v>
      </c>
      <c r="C19" s="4">
        <v>4</v>
      </c>
      <c r="D19" s="3" t="s">
        <v>21</v>
      </c>
      <c r="E19" s="4">
        <f>SUM(E20:E23)</f>
        <v>105.30000000000001</v>
      </c>
      <c r="F19" s="3">
        <f>SUM(F20:F23)</f>
        <v>0</v>
      </c>
      <c r="G19" s="4">
        <v>4</v>
      </c>
      <c r="H19" s="3" t="s">
        <v>21</v>
      </c>
      <c r="I19" s="4">
        <f>SUM(I20:I23)</f>
        <v>105.30000000000001</v>
      </c>
      <c r="J19" s="3">
        <f>SUM(J20:J23)</f>
        <v>0</v>
      </c>
    </row>
    <row r="20" spans="1:10" x14ac:dyDescent="0.35">
      <c r="A20" t="s">
        <v>13</v>
      </c>
      <c r="B20" t="s">
        <v>30</v>
      </c>
      <c r="E20" s="5">
        <v>26.4</v>
      </c>
      <c r="I20" s="5">
        <v>26.4</v>
      </c>
    </row>
    <row r="21" spans="1:10" x14ac:dyDescent="0.35">
      <c r="A21" t="s">
        <v>13</v>
      </c>
      <c r="B21" t="s">
        <v>31</v>
      </c>
      <c r="E21" s="5">
        <v>56.5</v>
      </c>
      <c r="I21" s="5">
        <v>56.5</v>
      </c>
    </row>
    <row r="22" spans="1:10" x14ac:dyDescent="0.35">
      <c r="A22" t="s">
        <v>13</v>
      </c>
      <c r="B22" t="s">
        <v>32</v>
      </c>
      <c r="E22" s="5">
        <v>16.5</v>
      </c>
      <c r="I22" s="5">
        <v>16.5</v>
      </c>
    </row>
    <row r="23" spans="1:10" x14ac:dyDescent="0.35">
      <c r="A23" t="s">
        <v>13</v>
      </c>
      <c r="B23" t="s">
        <v>33</v>
      </c>
      <c r="E23" s="5">
        <v>5.9</v>
      </c>
      <c r="I23" s="5">
        <v>5.9</v>
      </c>
    </row>
    <row r="24" spans="1:10" x14ac:dyDescent="0.35">
      <c r="A24" s="3" t="s">
        <v>10</v>
      </c>
      <c r="B24" s="3" t="s">
        <v>34</v>
      </c>
      <c r="C24" s="4">
        <v>4</v>
      </c>
      <c r="D24" s="3" t="s">
        <v>21</v>
      </c>
      <c r="E24" s="4">
        <f>SUM(E25:E37)</f>
        <v>400.5</v>
      </c>
      <c r="F24" s="3">
        <f>SUM(F25:F37)</f>
        <v>0</v>
      </c>
      <c r="G24" s="4">
        <v>4</v>
      </c>
      <c r="H24" s="3" t="s">
        <v>21</v>
      </c>
      <c r="I24" s="4">
        <f>SUM(I25:I37)</f>
        <v>400.5</v>
      </c>
      <c r="J24" s="3">
        <f>SUM(J25:J37)</f>
        <v>0</v>
      </c>
    </row>
    <row r="25" spans="1:10" x14ac:dyDescent="0.35">
      <c r="A25" t="s">
        <v>13</v>
      </c>
      <c r="B25" t="s">
        <v>35</v>
      </c>
      <c r="E25" s="5">
        <v>40.9</v>
      </c>
      <c r="I25" s="5">
        <v>40.9</v>
      </c>
    </row>
    <row r="26" spans="1:10" x14ac:dyDescent="0.35">
      <c r="A26" t="s">
        <v>13</v>
      </c>
      <c r="B26" t="s">
        <v>36</v>
      </c>
      <c r="E26" s="5">
        <v>31.9</v>
      </c>
      <c r="I26" s="5">
        <v>31.9</v>
      </c>
    </row>
    <row r="27" spans="1:10" x14ac:dyDescent="0.35">
      <c r="A27" t="s">
        <v>13</v>
      </c>
      <c r="B27" t="s">
        <v>37</v>
      </c>
      <c r="E27" s="5">
        <v>7.1</v>
      </c>
      <c r="I27" s="5">
        <v>7.1</v>
      </c>
    </row>
    <row r="28" spans="1:10" x14ac:dyDescent="0.35">
      <c r="A28" t="s">
        <v>13</v>
      </c>
      <c r="B28" t="s">
        <v>38</v>
      </c>
      <c r="E28" s="5">
        <v>105.5</v>
      </c>
      <c r="I28" s="5">
        <v>105.5</v>
      </c>
    </row>
    <row r="29" spans="1:10" x14ac:dyDescent="0.35">
      <c r="A29" t="s">
        <v>13</v>
      </c>
      <c r="B29" t="s">
        <v>39</v>
      </c>
      <c r="E29" s="5">
        <v>17.600000000000001</v>
      </c>
      <c r="I29" s="5">
        <v>17.600000000000001</v>
      </c>
    </row>
    <row r="30" spans="1:10" x14ac:dyDescent="0.35">
      <c r="A30" t="s">
        <v>13</v>
      </c>
      <c r="B30" t="s">
        <v>40</v>
      </c>
      <c r="E30" s="5">
        <v>66.5</v>
      </c>
      <c r="I30" s="5">
        <v>66.5</v>
      </c>
    </row>
    <row r="31" spans="1:10" x14ac:dyDescent="0.35">
      <c r="A31" t="s">
        <v>13</v>
      </c>
      <c r="B31" t="s">
        <v>41</v>
      </c>
      <c r="E31" s="5">
        <v>10.6</v>
      </c>
      <c r="I31" s="5">
        <v>10.6</v>
      </c>
    </row>
    <row r="32" spans="1:10" x14ac:dyDescent="0.35">
      <c r="A32" t="s">
        <v>13</v>
      </c>
      <c r="B32" t="s">
        <v>42</v>
      </c>
      <c r="E32" s="5">
        <v>59.2</v>
      </c>
      <c r="I32" s="5">
        <v>59.2</v>
      </c>
    </row>
    <row r="33" spans="1:10" x14ac:dyDescent="0.35">
      <c r="A33" t="s">
        <v>13</v>
      </c>
      <c r="B33" t="s">
        <v>43</v>
      </c>
      <c r="E33" s="5">
        <v>2.7</v>
      </c>
      <c r="I33" s="5">
        <v>2.7</v>
      </c>
    </row>
    <row r="34" spans="1:10" x14ac:dyDescent="0.35">
      <c r="A34" t="s">
        <v>13</v>
      </c>
      <c r="B34" t="s">
        <v>44</v>
      </c>
      <c r="E34" s="5">
        <v>22.6</v>
      </c>
      <c r="I34" s="5">
        <v>22.6</v>
      </c>
    </row>
    <row r="35" spans="1:10" x14ac:dyDescent="0.35">
      <c r="A35" t="s">
        <v>13</v>
      </c>
      <c r="B35" t="s">
        <v>45</v>
      </c>
      <c r="E35" s="5">
        <v>17.7</v>
      </c>
      <c r="I35" s="5">
        <v>17.7</v>
      </c>
    </row>
    <row r="36" spans="1:10" x14ac:dyDescent="0.35">
      <c r="A36" t="s">
        <v>13</v>
      </c>
      <c r="B36" t="s">
        <v>46</v>
      </c>
      <c r="E36" s="5">
        <v>7</v>
      </c>
      <c r="I36" s="5">
        <v>7</v>
      </c>
    </row>
    <row r="37" spans="1:10" x14ac:dyDescent="0.35">
      <c r="A37" t="s">
        <v>13</v>
      </c>
      <c r="B37" t="s">
        <v>47</v>
      </c>
      <c r="E37" s="5">
        <v>11.2</v>
      </c>
      <c r="I37" s="5">
        <v>11.2</v>
      </c>
    </row>
    <row r="38" spans="1:10" x14ac:dyDescent="0.35">
      <c r="A38" s="3" t="s">
        <v>10</v>
      </c>
      <c r="B38" s="3" t="s">
        <v>48</v>
      </c>
      <c r="C38" s="4">
        <v>4</v>
      </c>
      <c r="D38" s="3" t="s">
        <v>21</v>
      </c>
      <c r="E38" s="4">
        <f>SUM(E39:E43)</f>
        <v>866.3</v>
      </c>
      <c r="F38" s="3">
        <f>SUM(F39:F43)</f>
        <v>0</v>
      </c>
      <c r="G38" s="4">
        <v>4</v>
      </c>
      <c r="H38" s="3" t="s">
        <v>21</v>
      </c>
      <c r="I38" s="4">
        <f>SUM(I39:I43)</f>
        <v>866.3</v>
      </c>
      <c r="J38" s="3">
        <f>SUM(J39:J43)</f>
        <v>0</v>
      </c>
    </row>
    <row r="39" spans="1:10" x14ac:dyDescent="0.35">
      <c r="A39" t="s">
        <v>13</v>
      </c>
      <c r="B39" t="s">
        <v>49</v>
      </c>
      <c r="E39" s="5">
        <v>365.3</v>
      </c>
      <c r="I39" s="5">
        <v>365.3</v>
      </c>
    </row>
    <row r="40" spans="1:10" x14ac:dyDescent="0.35">
      <c r="A40" t="s">
        <v>13</v>
      </c>
      <c r="B40" t="s">
        <v>50</v>
      </c>
      <c r="E40" s="5">
        <v>158.30000000000001</v>
      </c>
      <c r="I40" s="5">
        <v>158.30000000000001</v>
      </c>
    </row>
    <row r="41" spans="1:10" x14ac:dyDescent="0.35">
      <c r="A41" t="s">
        <v>13</v>
      </c>
      <c r="B41" t="s">
        <v>51</v>
      </c>
      <c r="E41" s="5">
        <v>82.4</v>
      </c>
      <c r="I41" s="5">
        <v>82.4</v>
      </c>
    </row>
    <row r="42" spans="1:10" x14ac:dyDescent="0.35">
      <c r="A42" t="s">
        <v>13</v>
      </c>
      <c r="B42" t="s">
        <v>52</v>
      </c>
      <c r="E42" s="5">
        <v>244.9</v>
      </c>
      <c r="I42" s="5">
        <v>244.9</v>
      </c>
    </row>
    <row r="43" spans="1:10" x14ac:dyDescent="0.35">
      <c r="A43" t="s">
        <v>13</v>
      </c>
      <c r="B43" t="s">
        <v>53</v>
      </c>
      <c r="E43" s="5">
        <v>15.4</v>
      </c>
      <c r="I43" s="5">
        <v>15.4</v>
      </c>
    </row>
    <row r="44" spans="1:10" x14ac:dyDescent="0.35">
      <c r="A44" s="3" t="s">
        <v>10</v>
      </c>
      <c r="B44" s="3" t="s">
        <v>54</v>
      </c>
      <c r="C44" s="4">
        <v>4</v>
      </c>
      <c r="D44" s="3" t="s">
        <v>21</v>
      </c>
      <c r="E44" s="4">
        <f>SUM(E45:E53)</f>
        <v>386.6</v>
      </c>
      <c r="F44" s="3">
        <f>SUM(F45:F53)</f>
        <v>0</v>
      </c>
      <c r="G44" s="4">
        <v>4</v>
      </c>
      <c r="H44" s="3" t="s">
        <v>21</v>
      </c>
      <c r="I44" s="4">
        <f>SUM(I45:I53)</f>
        <v>386.6</v>
      </c>
      <c r="J44" s="3">
        <f>SUM(J45:J53)</f>
        <v>0</v>
      </c>
    </row>
    <row r="45" spans="1:10" x14ac:dyDescent="0.35">
      <c r="A45" t="s">
        <v>13</v>
      </c>
      <c r="B45" t="s">
        <v>55</v>
      </c>
      <c r="E45" s="5">
        <v>39.200000000000003</v>
      </c>
      <c r="I45" s="5">
        <v>39.200000000000003</v>
      </c>
    </row>
    <row r="46" spans="1:10" x14ac:dyDescent="0.35">
      <c r="A46" t="s">
        <v>13</v>
      </c>
      <c r="B46" t="s">
        <v>56</v>
      </c>
      <c r="E46" s="5">
        <v>22</v>
      </c>
      <c r="I46" s="5">
        <v>22</v>
      </c>
    </row>
    <row r="47" spans="1:10" x14ac:dyDescent="0.35">
      <c r="A47" t="s">
        <v>13</v>
      </c>
      <c r="B47" t="s">
        <v>57</v>
      </c>
      <c r="E47" s="5">
        <v>315.5</v>
      </c>
      <c r="I47" s="5">
        <v>315.5</v>
      </c>
    </row>
    <row r="48" spans="1:10" x14ac:dyDescent="0.35">
      <c r="A48" t="s">
        <v>13</v>
      </c>
      <c r="B48" t="s">
        <v>58</v>
      </c>
      <c r="E48" s="5">
        <v>0.9</v>
      </c>
      <c r="I48" s="5">
        <v>0.9</v>
      </c>
    </row>
    <row r="49" spans="1:10" x14ac:dyDescent="0.35">
      <c r="A49" t="s">
        <v>13</v>
      </c>
      <c r="B49" t="s">
        <v>59</v>
      </c>
      <c r="E49" s="5">
        <v>1.6</v>
      </c>
      <c r="I49" s="5">
        <v>1.6</v>
      </c>
    </row>
    <row r="50" spans="1:10" x14ac:dyDescent="0.35">
      <c r="A50" t="s">
        <v>13</v>
      </c>
      <c r="B50" t="s">
        <v>60</v>
      </c>
      <c r="E50" s="5">
        <v>1.5</v>
      </c>
      <c r="I50" s="5">
        <v>1.5</v>
      </c>
    </row>
    <row r="51" spans="1:10" x14ac:dyDescent="0.35">
      <c r="A51" t="s">
        <v>13</v>
      </c>
      <c r="B51" t="s">
        <v>61</v>
      </c>
      <c r="E51" s="5">
        <v>3.3</v>
      </c>
      <c r="I51" s="5">
        <v>3.3</v>
      </c>
    </row>
    <row r="52" spans="1:10" x14ac:dyDescent="0.35">
      <c r="A52" t="s">
        <v>13</v>
      </c>
      <c r="B52" t="s">
        <v>62</v>
      </c>
      <c r="E52" s="5">
        <v>1.6</v>
      </c>
      <c r="I52" s="5">
        <v>1.6</v>
      </c>
    </row>
    <row r="53" spans="1:10" x14ac:dyDescent="0.35">
      <c r="A53" t="s">
        <v>13</v>
      </c>
      <c r="B53" t="s">
        <v>63</v>
      </c>
      <c r="E53" s="5">
        <v>1</v>
      </c>
      <c r="I53" s="5">
        <v>1</v>
      </c>
    </row>
    <row r="54" spans="1:10" x14ac:dyDescent="0.35">
      <c r="A54" s="2" t="s">
        <v>8</v>
      </c>
      <c r="B54" s="2" t="s">
        <v>64</v>
      </c>
      <c r="C54" s="2"/>
      <c r="D54" s="2"/>
      <c r="E54" s="2"/>
      <c r="F54" s="2"/>
      <c r="G54" s="2"/>
      <c r="H54" s="2"/>
      <c r="I54" s="2"/>
      <c r="J54" s="2"/>
    </row>
    <row r="55" spans="1:10" x14ac:dyDescent="0.35">
      <c r="A55" s="3" t="s">
        <v>10</v>
      </c>
      <c r="B55" s="3" t="s">
        <v>65</v>
      </c>
      <c r="C55" s="4">
        <v>40</v>
      </c>
      <c r="D55" s="3" t="s">
        <v>66</v>
      </c>
      <c r="E55" s="4">
        <f>SUM(E56:E68)</f>
        <v>3933.5</v>
      </c>
      <c r="F55" s="4">
        <f>SUM(F56:F68)</f>
        <v>98.6</v>
      </c>
      <c r="G55" s="3"/>
      <c r="H55" s="3"/>
      <c r="I55" s="3">
        <f>SUM(I56:I68)</f>
        <v>0</v>
      </c>
      <c r="J55" s="3">
        <f>SUM(J56:J68)</f>
        <v>0</v>
      </c>
    </row>
    <row r="56" spans="1:10" x14ac:dyDescent="0.35">
      <c r="A56" t="s">
        <v>13</v>
      </c>
      <c r="B56" t="s">
        <v>67</v>
      </c>
      <c r="E56" s="5">
        <v>244.1</v>
      </c>
    </row>
    <row r="57" spans="1:10" x14ac:dyDescent="0.35">
      <c r="A57" t="s">
        <v>13</v>
      </c>
      <c r="B57" t="s">
        <v>68</v>
      </c>
      <c r="E57" s="5">
        <v>180.2</v>
      </c>
    </row>
    <row r="58" spans="1:10" x14ac:dyDescent="0.35">
      <c r="A58" t="s">
        <v>13</v>
      </c>
      <c r="B58" t="s">
        <v>69</v>
      </c>
      <c r="E58" s="5">
        <v>313.5</v>
      </c>
    </row>
    <row r="59" spans="1:10" x14ac:dyDescent="0.35">
      <c r="A59" t="s">
        <v>13</v>
      </c>
      <c r="B59" t="s">
        <v>70</v>
      </c>
      <c r="E59" s="5">
        <v>65.2</v>
      </c>
    </row>
    <row r="60" spans="1:10" x14ac:dyDescent="0.35">
      <c r="A60" t="s">
        <v>13</v>
      </c>
      <c r="B60" t="s">
        <v>71</v>
      </c>
      <c r="E60" s="5">
        <v>487.5</v>
      </c>
    </row>
    <row r="61" spans="1:10" x14ac:dyDescent="0.35">
      <c r="A61" t="s">
        <v>13</v>
      </c>
      <c r="B61" t="s">
        <v>72</v>
      </c>
      <c r="E61" s="5">
        <v>252</v>
      </c>
      <c r="F61" s="5">
        <v>84</v>
      </c>
    </row>
    <row r="62" spans="1:10" x14ac:dyDescent="0.35">
      <c r="A62" t="s">
        <v>13</v>
      </c>
      <c r="B62" t="s">
        <v>73</v>
      </c>
      <c r="E62" s="5">
        <v>453.3</v>
      </c>
    </row>
    <row r="63" spans="1:10" x14ac:dyDescent="0.35">
      <c r="A63" t="s">
        <v>13</v>
      </c>
      <c r="B63" t="s">
        <v>74</v>
      </c>
      <c r="E63" s="5">
        <v>11.9</v>
      </c>
    </row>
    <row r="64" spans="1:10" x14ac:dyDescent="0.35">
      <c r="A64" t="s">
        <v>13</v>
      </c>
      <c r="B64" t="s">
        <v>75</v>
      </c>
      <c r="E64" s="5">
        <v>140.5</v>
      </c>
    </row>
    <row r="65" spans="1:10" x14ac:dyDescent="0.35">
      <c r="A65" t="s">
        <v>13</v>
      </c>
      <c r="B65" t="s">
        <v>76</v>
      </c>
      <c r="E65" s="5">
        <v>953.9</v>
      </c>
    </row>
    <row r="66" spans="1:10" x14ac:dyDescent="0.35">
      <c r="A66" t="s">
        <v>13</v>
      </c>
      <c r="B66" t="s">
        <v>77</v>
      </c>
      <c r="E66" s="5">
        <v>14.6</v>
      </c>
      <c r="F66" s="5">
        <v>14.6</v>
      </c>
    </row>
    <row r="67" spans="1:10" x14ac:dyDescent="0.35">
      <c r="A67" t="s">
        <v>13</v>
      </c>
      <c r="B67" t="s">
        <v>78</v>
      </c>
      <c r="E67" s="5">
        <v>282.3</v>
      </c>
    </row>
    <row r="68" spans="1:10" x14ac:dyDescent="0.35">
      <c r="A68" t="s">
        <v>13</v>
      </c>
      <c r="B68" t="s">
        <v>79</v>
      </c>
      <c r="E68" s="5">
        <v>534.5</v>
      </c>
    </row>
    <row r="69" spans="1:10" x14ac:dyDescent="0.35">
      <c r="A69" s="2" t="s">
        <v>8</v>
      </c>
      <c r="B69" s="2" t="s">
        <v>80</v>
      </c>
      <c r="C69" s="2"/>
      <c r="D69" s="2"/>
      <c r="E69" s="2"/>
      <c r="F69" s="2"/>
      <c r="G69" s="2"/>
      <c r="H69" s="2"/>
      <c r="I69" s="2"/>
      <c r="J69" s="2"/>
    </row>
    <row r="70" spans="1:10" x14ac:dyDescent="0.35">
      <c r="A70" s="3" t="s">
        <v>10</v>
      </c>
      <c r="B70" s="3" t="s">
        <v>81</v>
      </c>
      <c r="C70" s="4">
        <v>2</v>
      </c>
      <c r="D70" s="3" t="s">
        <v>82</v>
      </c>
      <c r="E70" s="4">
        <f>SUM(E71:E74)</f>
        <v>49.1</v>
      </c>
      <c r="F70" s="4">
        <f>SUM(F71:F74)</f>
        <v>1.6</v>
      </c>
      <c r="G70" s="4">
        <v>2</v>
      </c>
      <c r="H70" s="3" t="s">
        <v>82</v>
      </c>
      <c r="I70" s="4">
        <f>SUM(I71:I74)</f>
        <v>49.1</v>
      </c>
      <c r="J70" s="4">
        <f>SUM(J71:J74)</f>
        <v>1.6</v>
      </c>
    </row>
    <row r="71" spans="1:10" x14ac:dyDescent="0.35">
      <c r="A71" t="s">
        <v>13</v>
      </c>
      <c r="B71" t="s">
        <v>83</v>
      </c>
      <c r="E71" s="5">
        <v>33.5</v>
      </c>
      <c r="I71" s="5">
        <v>33.5</v>
      </c>
    </row>
    <row r="72" spans="1:10" x14ac:dyDescent="0.35">
      <c r="A72" t="s">
        <v>13</v>
      </c>
      <c r="B72" t="s">
        <v>84</v>
      </c>
      <c r="E72" s="5">
        <v>8</v>
      </c>
      <c r="I72" s="5">
        <v>8</v>
      </c>
    </row>
    <row r="73" spans="1:10" x14ac:dyDescent="0.35">
      <c r="A73" t="s">
        <v>13</v>
      </c>
      <c r="B73" t="s">
        <v>85</v>
      </c>
      <c r="E73" s="5">
        <v>6.7</v>
      </c>
      <c r="F73" s="5">
        <v>1.6</v>
      </c>
      <c r="I73" s="5">
        <v>6.7</v>
      </c>
      <c r="J73" s="5">
        <v>1.6</v>
      </c>
    </row>
    <row r="74" spans="1:10" x14ac:dyDescent="0.35">
      <c r="A74" t="s">
        <v>13</v>
      </c>
      <c r="B74" t="s">
        <v>86</v>
      </c>
      <c r="E74" s="5">
        <v>0.9</v>
      </c>
      <c r="I74" s="5">
        <v>0.9</v>
      </c>
    </row>
    <row r="75" spans="1:10" x14ac:dyDescent="0.35">
      <c r="A75" s="3" t="s">
        <v>10</v>
      </c>
      <c r="B75" s="3" t="s">
        <v>87</v>
      </c>
      <c r="C75" s="4">
        <v>12</v>
      </c>
      <c r="D75" s="3" t="s">
        <v>82</v>
      </c>
      <c r="E75" s="4">
        <f>SUM(E76:E80)</f>
        <v>525.5</v>
      </c>
      <c r="F75" s="4">
        <f>SUM(F76:F80)</f>
        <v>26.5</v>
      </c>
      <c r="G75" s="4">
        <v>12</v>
      </c>
      <c r="H75" s="3" t="s">
        <v>82</v>
      </c>
      <c r="I75" s="4">
        <f>SUM(I76:I80)</f>
        <v>525.5</v>
      </c>
      <c r="J75" s="4">
        <f>SUM(J76:J80)</f>
        <v>26.5</v>
      </c>
    </row>
    <row r="76" spans="1:10" x14ac:dyDescent="0.35">
      <c r="A76" t="s">
        <v>13</v>
      </c>
      <c r="B76" t="s">
        <v>88</v>
      </c>
      <c r="E76" s="5">
        <v>348.2</v>
      </c>
      <c r="I76" s="5">
        <v>348.2</v>
      </c>
    </row>
    <row r="77" spans="1:10" x14ac:dyDescent="0.35">
      <c r="A77" t="s">
        <v>13</v>
      </c>
      <c r="B77" t="s">
        <v>89</v>
      </c>
      <c r="E77" s="5">
        <v>67.900000000000006</v>
      </c>
      <c r="I77" s="5">
        <v>67.900000000000006</v>
      </c>
    </row>
    <row r="78" spans="1:10" x14ac:dyDescent="0.35">
      <c r="A78" t="s">
        <v>13</v>
      </c>
      <c r="B78" t="s">
        <v>90</v>
      </c>
      <c r="E78" s="5">
        <v>1.1000000000000001</v>
      </c>
      <c r="F78" s="5">
        <v>0.9</v>
      </c>
      <c r="I78" s="5">
        <v>1.1000000000000001</v>
      </c>
      <c r="J78" s="5">
        <v>0.9</v>
      </c>
    </row>
    <row r="79" spans="1:10" x14ac:dyDescent="0.35">
      <c r="A79" t="s">
        <v>13</v>
      </c>
      <c r="B79" t="s">
        <v>91</v>
      </c>
      <c r="E79" s="5">
        <v>81.8</v>
      </c>
      <c r="F79" s="5">
        <v>25.6</v>
      </c>
      <c r="I79" s="5">
        <v>81.8</v>
      </c>
      <c r="J79" s="5">
        <v>25.6</v>
      </c>
    </row>
    <row r="80" spans="1:10" x14ac:dyDescent="0.35">
      <c r="A80" t="s">
        <v>13</v>
      </c>
      <c r="B80" t="s">
        <v>92</v>
      </c>
      <c r="E80" s="5">
        <v>26.5</v>
      </c>
      <c r="I80" s="5">
        <v>26.5</v>
      </c>
    </row>
    <row r="81" spans="1:10" x14ac:dyDescent="0.35">
      <c r="A81" s="2" t="s">
        <v>8</v>
      </c>
      <c r="B81" s="2" t="s">
        <v>93</v>
      </c>
      <c r="C81" s="2"/>
      <c r="D81" s="2"/>
      <c r="E81" s="2"/>
      <c r="F81" s="2"/>
      <c r="G81" s="2"/>
      <c r="H81" s="2"/>
      <c r="I81" s="2"/>
      <c r="J81" s="2"/>
    </row>
    <row r="82" spans="1:10" x14ac:dyDescent="0.35">
      <c r="A82" s="3" t="s">
        <v>10</v>
      </c>
      <c r="B82" s="3" t="s">
        <v>94</v>
      </c>
      <c r="C82" s="4">
        <v>2.5</v>
      </c>
      <c r="D82" s="3" t="s">
        <v>95</v>
      </c>
      <c r="E82" s="4">
        <f>SUM(E83:E93)</f>
        <v>39.1</v>
      </c>
      <c r="F82" s="4">
        <f>SUM(F83:F93)</f>
        <v>33.800000000000004</v>
      </c>
      <c r="G82" s="4">
        <v>2.5</v>
      </c>
      <c r="H82" s="3" t="s">
        <v>95</v>
      </c>
      <c r="I82" s="4">
        <f>SUM(I83:I93)</f>
        <v>39.1</v>
      </c>
      <c r="J82" s="4">
        <f>SUM(J83:J93)</f>
        <v>33.800000000000004</v>
      </c>
    </row>
    <row r="83" spans="1:10" x14ac:dyDescent="0.35">
      <c r="A83" t="s">
        <v>13</v>
      </c>
      <c r="B83" t="s">
        <v>96</v>
      </c>
      <c r="E83" s="5">
        <v>4.7</v>
      </c>
      <c r="F83" s="5">
        <v>4.4000000000000004</v>
      </c>
      <c r="I83" s="5">
        <v>4.7</v>
      </c>
      <c r="J83" s="5">
        <v>4.4000000000000004</v>
      </c>
    </row>
    <row r="84" spans="1:10" x14ac:dyDescent="0.35">
      <c r="A84" t="s">
        <v>13</v>
      </c>
      <c r="B84" t="s">
        <v>97</v>
      </c>
      <c r="E84" s="5">
        <v>5.0999999999999996</v>
      </c>
      <c r="F84" s="5">
        <v>4.9000000000000004</v>
      </c>
      <c r="I84" s="5">
        <v>5.0999999999999996</v>
      </c>
      <c r="J84" s="5">
        <v>4.9000000000000004</v>
      </c>
    </row>
    <row r="85" spans="1:10" x14ac:dyDescent="0.35">
      <c r="A85" t="s">
        <v>13</v>
      </c>
      <c r="B85" t="s">
        <v>98</v>
      </c>
      <c r="E85" s="5">
        <v>2.9</v>
      </c>
      <c r="F85" s="5">
        <v>2.6</v>
      </c>
      <c r="I85" s="5">
        <v>2.9</v>
      </c>
      <c r="J85" s="5">
        <v>2.6</v>
      </c>
    </row>
    <row r="86" spans="1:10" x14ac:dyDescent="0.35">
      <c r="A86" t="s">
        <v>13</v>
      </c>
      <c r="B86" t="s">
        <v>99</v>
      </c>
      <c r="E86" s="5">
        <v>3</v>
      </c>
      <c r="F86" s="5">
        <v>2.4</v>
      </c>
      <c r="I86" s="5">
        <v>3</v>
      </c>
      <c r="J86" s="5">
        <v>2.4</v>
      </c>
    </row>
    <row r="87" spans="1:10" x14ac:dyDescent="0.35">
      <c r="A87" t="s">
        <v>13</v>
      </c>
      <c r="B87" t="s">
        <v>100</v>
      </c>
      <c r="E87" s="5">
        <v>3.3</v>
      </c>
      <c r="F87" s="5">
        <v>3.1</v>
      </c>
      <c r="I87" s="5">
        <v>3.3</v>
      </c>
      <c r="J87" s="5">
        <v>3.1</v>
      </c>
    </row>
    <row r="88" spans="1:10" x14ac:dyDescent="0.35">
      <c r="A88" t="s">
        <v>13</v>
      </c>
      <c r="B88" t="s">
        <v>101</v>
      </c>
      <c r="E88" s="5">
        <v>4.4000000000000004</v>
      </c>
      <c r="F88" s="5">
        <v>3.3</v>
      </c>
      <c r="I88" s="5">
        <v>4.4000000000000004</v>
      </c>
      <c r="J88" s="5">
        <v>3.3</v>
      </c>
    </row>
    <row r="89" spans="1:10" x14ac:dyDescent="0.35">
      <c r="A89" t="s">
        <v>13</v>
      </c>
      <c r="B89" t="s">
        <v>102</v>
      </c>
      <c r="E89" s="5">
        <v>3.8</v>
      </c>
      <c r="F89" s="5">
        <v>3.4</v>
      </c>
      <c r="I89" s="5">
        <v>3.8</v>
      </c>
      <c r="J89" s="5">
        <v>3.4</v>
      </c>
    </row>
    <row r="90" spans="1:10" x14ac:dyDescent="0.35">
      <c r="A90" t="s">
        <v>13</v>
      </c>
      <c r="B90" t="s">
        <v>103</v>
      </c>
      <c r="E90" s="5">
        <v>2.5</v>
      </c>
      <c r="F90" s="5">
        <v>2.1</v>
      </c>
      <c r="I90" s="5">
        <v>2.5</v>
      </c>
      <c r="J90" s="5">
        <v>2.1</v>
      </c>
    </row>
    <row r="91" spans="1:10" x14ac:dyDescent="0.35">
      <c r="A91" t="s">
        <v>13</v>
      </c>
      <c r="B91" t="s">
        <v>104</v>
      </c>
      <c r="E91" s="5">
        <v>2.4</v>
      </c>
      <c r="F91" s="5">
        <v>2.4</v>
      </c>
      <c r="I91" s="5">
        <v>2.4</v>
      </c>
      <c r="J91" s="5">
        <v>2.4</v>
      </c>
    </row>
    <row r="92" spans="1:10" x14ac:dyDescent="0.35">
      <c r="A92" t="s">
        <v>13</v>
      </c>
      <c r="B92" t="s">
        <v>105</v>
      </c>
      <c r="E92" s="5">
        <v>3.1</v>
      </c>
      <c r="F92" s="5">
        <v>2.5</v>
      </c>
      <c r="I92" s="5">
        <v>3.1</v>
      </c>
      <c r="J92" s="5">
        <v>2.5</v>
      </c>
    </row>
    <row r="93" spans="1:10" x14ac:dyDescent="0.35">
      <c r="A93" t="s">
        <v>13</v>
      </c>
      <c r="B93" t="s">
        <v>106</v>
      </c>
      <c r="E93" s="5">
        <v>3.9</v>
      </c>
      <c r="F93" s="5">
        <v>2.7</v>
      </c>
      <c r="I93" s="5">
        <v>3.9</v>
      </c>
      <c r="J93" s="5">
        <v>2.7</v>
      </c>
    </row>
    <row r="94" spans="1:10" x14ac:dyDescent="0.35">
      <c r="A94" s="3" t="s">
        <v>10</v>
      </c>
      <c r="B94" s="3" t="s">
        <v>107</v>
      </c>
      <c r="C94" s="4">
        <v>2.6</v>
      </c>
      <c r="D94" s="3" t="s">
        <v>95</v>
      </c>
      <c r="E94" s="4">
        <f>SUM(E95:E104)</f>
        <v>118.30000000000001</v>
      </c>
      <c r="F94" s="4">
        <f>SUM(F95:F104)</f>
        <v>51.099999999999994</v>
      </c>
      <c r="G94" s="4">
        <v>2.6</v>
      </c>
      <c r="H94" s="3" t="s">
        <v>95</v>
      </c>
      <c r="I94" s="4">
        <f>SUM(I95:I104)</f>
        <v>118.30000000000001</v>
      </c>
      <c r="J94" s="4">
        <f>SUM(J95:J104)</f>
        <v>51.099999999999994</v>
      </c>
    </row>
    <row r="95" spans="1:10" x14ac:dyDescent="0.35">
      <c r="A95" t="s">
        <v>13</v>
      </c>
      <c r="B95" t="s">
        <v>97</v>
      </c>
      <c r="E95" s="5">
        <v>6.3</v>
      </c>
      <c r="F95" s="5">
        <v>5.8</v>
      </c>
      <c r="I95" s="5">
        <v>6.3</v>
      </c>
      <c r="J95" s="5">
        <v>5.8</v>
      </c>
    </row>
    <row r="96" spans="1:10" x14ac:dyDescent="0.35">
      <c r="A96" t="s">
        <v>13</v>
      </c>
      <c r="B96" t="s">
        <v>98</v>
      </c>
      <c r="E96" s="5">
        <v>3.7</v>
      </c>
      <c r="F96" s="5">
        <v>3.2</v>
      </c>
      <c r="I96" s="5">
        <v>3.7</v>
      </c>
      <c r="J96" s="5">
        <v>3.2</v>
      </c>
    </row>
    <row r="97" spans="1:10" x14ac:dyDescent="0.35">
      <c r="A97" t="s">
        <v>13</v>
      </c>
      <c r="B97" t="s">
        <v>108</v>
      </c>
      <c r="E97" s="5">
        <v>4.9000000000000004</v>
      </c>
      <c r="F97" s="5">
        <v>3.3</v>
      </c>
      <c r="I97" s="5">
        <v>4.9000000000000004</v>
      </c>
      <c r="J97" s="5">
        <v>3.3</v>
      </c>
    </row>
    <row r="98" spans="1:10" x14ac:dyDescent="0.35">
      <c r="A98" t="s">
        <v>13</v>
      </c>
      <c r="B98" t="s">
        <v>100</v>
      </c>
      <c r="E98" s="5">
        <v>3.9</v>
      </c>
      <c r="F98" s="5">
        <v>3.6</v>
      </c>
      <c r="I98" s="5">
        <v>3.9</v>
      </c>
      <c r="J98" s="5">
        <v>3.6</v>
      </c>
    </row>
    <row r="99" spans="1:10" x14ac:dyDescent="0.35">
      <c r="A99" t="s">
        <v>13</v>
      </c>
      <c r="B99" t="s">
        <v>109</v>
      </c>
      <c r="E99" s="5">
        <v>2.8</v>
      </c>
      <c r="F99" s="5">
        <v>2</v>
      </c>
      <c r="I99" s="5">
        <v>2.8</v>
      </c>
      <c r="J99" s="5">
        <v>2</v>
      </c>
    </row>
    <row r="100" spans="1:10" x14ac:dyDescent="0.35">
      <c r="A100" t="s">
        <v>13</v>
      </c>
      <c r="B100" t="s">
        <v>110</v>
      </c>
      <c r="E100" s="5">
        <v>2.2000000000000002</v>
      </c>
      <c r="F100" s="5">
        <v>2</v>
      </c>
      <c r="I100" s="5">
        <v>2.2000000000000002</v>
      </c>
      <c r="J100" s="5">
        <v>2</v>
      </c>
    </row>
    <row r="101" spans="1:10" x14ac:dyDescent="0.35">
      <c r="A101" t="s">
        <v>13</v>
      </c>
      <c r="B101" t="s">
        <v>111</v>
      </c>
      <c r="E101" s="5">
        <v>10.6</v>
      </c>
      <c r="F101" s="5">
        <v>9.1</v>
      </c>
      <c r="I101" s="5">
        <v>10.6</v>
      </c>
      <c r="J101" s="5">
        <v>9.1</v>
      </c>
    </row>
    <row r="102" spans="1:10" x14ac:dyDescent="0.35">
      <c r="A102" t="s">
        <v>13</v>
      </c>
      <c r="B102" t="s">
        <v>112</v>
      </c>
      <c r="E102" s="5">
        <v>61.6</v>
      </c>
      <c r="I102" s="5">
        <v>61.6</v>
      </c>
    </row>
    <row r="103" spans="1:10" x14ac:dyDescent="0.35">
      <c r="A103" t="s">
        <v>13</v>
      </c>
      <c r="B103" t="s">
        <v>113</v>
      </c>
      <c r="E103" s="5">
        <v>4.4000000000000004</v>
      </c>
      <c r="F103" s="5">
        <v>4.3</v>
      </c>
      <c r="I103" s="5">
        <v>4.4000000000000004</v>
      </c>
      <c r="J103" s="5">
        <v>4.3</v>
      </c>
    </row>
    <row r="104" spans="1:10" x14ac:dyDescent="0.35">
      <c r="A104" t="s">
        <v>13</v>
      </c>
      <c r="B104" t="s">
        <v>114</v>
      </c>
      <c r="E104" s="5">
        <v>17.899999999999999</v>
      </c>
      <c r="F104" s="5">
        <v>17.8</v>
      </c>
      <c r="I104" s="5">
        <v>17.899999999999999</v>
      </c>
      <c r="J104" s="5">
        <v>17.8</v>
      </c>
    </row>
    <row r="105" spans="1:10" x14ac:dyDescent="0.35">
      <c r="A105" s="3" t="s">
        <v>10</v>
      </c>
      <c r="B105" s="3" t="s">
        <v>115</v>
      </c>
      <c r="C105" s="4">
        <v>2.6</v>
      </c>
      <c r="D105" s="3" t="s">
        <v>95</v>
      </c>
      <c r="E105" s="4">
        <f>SUM(E106:E114)</f>
        <v>36</v>
      </c>
      <c r="F105" s="4">
        <f>SUM(F106:F114)</f>
        <v>32.6</v>
      </c>
      <c r="G105" s="4">
        <v>2.6</v>
      </c>
      <c r="H105" s="3" t="s">
        <v>95</v>
      </c>
      <c r="I105" s="4">
        <f>SUM(I106:I114)</f>
        <v>36</v>
      </c>
      <c r="J105" s="4">
        <f>SUM(J106:J114)</f>
        <v>32.6</v>
      </c>
    </row>
    <row r="106" spans="1:10" x14ac:dyDescent="0.35">
      <c r="A106" t="s">
        <v>13</v>
      </c>
      <c r="B106" t="s">
        <v>97</v>
      </c>
      <c r="E106" s="5">
        <v>5.4</v>
      </c>
      <c r="F106" s="5">
        <v>5.0999999999999996</v>
      </c>
      <c r="I106" s="5">
        <v>5.4</v>
      </c>
      <c r="J106" s="5">
        <v>5.0999999999999996</v>
      </c>
    </row>
    <row r="107" spans="1:10" x14ac:dyDescent="0.35">
      <c r="A107" t="s">
        <v>13</v>
      </c>
      <c r="B107" t="s">
        <v>98</v>
      </c>
      <c r="E107" s="5">
        <v>3</v>
      </c>
      <c r="F107" s="5">
        <v>2.7</v>
      </c>
      <c r="I107" s="5">
        <v>3</v>
      </c>
      <c r="J107" s="5">
        <v>2.7</v>
      </c>
    </row>
    <row r="108" spans="1:10" x14ac:dyDescent="0.35">
      <c r="A108" t="s">
        <v>13</v>
      </c>
      <c r="B108" t="s">
        <v>116</v>
      </c>
      <c r="E108" s="5">
        <v>3.4</v>
      </c>
      <c r="F108" s="5">
        <v>3</v>
      </c>
      <c r="I108" s="5">
        <v>3.4</v>
      </c>
      <c r="J108" s="5">
        <v>3</v>
      </c>
    </row>
    <row r="109" spans="1:10" x14ac:dyDescent="0.35">
      <c r="A109" t="s">
        <v>13</v>
      </c>
      <c r="B109" t="s">
        <v>100</v>
      </c>
      <c r="E109" s="5">
        <v>3.4</v>
      </c>
      <c r="F109" s="5">
        <v>3.2</v>
      </c>
      <c r="I109" s="5">
        <v>3.4</v>
      </c>
      <c r="J109" s="5">
        <v>3.2</v>
      </c>
    </row>
    <row r="110" spans="1:10" x14ac:dyDescent="0.35">
      <c r="A110" t="s">
        <v>13</v>
      </c>
      <c r="B110" t="s">
        <v>117</v>
      </c>
      <c r="E110" s="5">
        <v>1.7</v>
      </c>
      <c r="F110" s="5">
        <v>1.3</v>
      </c>
      <c r="I110" s="5">
        <v>1.7</v>
      </c>
      <c r="J110" s="5">
        <v>1.3</v>
      </c>
    </row>
    <row r="111" spans="1:10" x14ac:dyDescent="0.35">
      <c r="A111" t="s">
        <v>13</v>
      </c>
      <c r="B111" t="s">
        <v>110</v>
      </c>
      <c r="E111" s="5">
        <v>1.3</v>
      </c>
      <c r="F111" s="5">
        <v>1.2</v>
      </c>
      <c r="I111" s="5">
        <v>1.3</v>
      </c>
      <c r="J111" s="5">
        <v>1.2</v>
      </c>
    </row>
    <row r="112" spans="1:10" x14ac:dyDescent="0.35">
      <c r="A112" t="s">
        <v>13</v>
      </c>
      <c r="B112" t="s">
        <v>118</v>
      </c>
      <c r="E112" s="5">
        <v>4.7</v>
      </c>
      <c r="F112" s="5">
        <v>4.2</v>
      </c>
      <c r="I112" s="5">
        <v>4.7</v>
      </c>
      <c r="J112" s="5">
        <v>4.2</v>
      </c>
    </row>
    <row r="113" spans="1:10" x14ac:dyDescent="0.35">
      <c r="A113" t="s">
        <v>13</v>
      </c>
      <c r="B113" t="s">
        <v>119</v>
      </c>
      <c r="E113" s="5">
        <v>9</v>
      </c>
      <c r="F113" s="5">
        <v>8.1999999999999993</v>
      </c>
      <c r="I113" s="5">
        <v>9</v>
      </c>
      <c r="J113" s="5">
        <v>8.1999999999999993</v>
      </c>
    </row>
    <row r="114" spans="1:10" x14ac:dyDescent="0.35">
      <c r="A114" t="s">
        <v>13</v>
      </c>
      <c r="B114" t="s">
        <v>120</v>
      </c>
      <c r="E114" s="5">
        <v>4.0999999999999996</v>
      </c>
      <c r="F114" s="5">
        <v>3.7</v>
      </c>
      <c r="I114" s="5">
        <v>4.0999999999999996</v>
      </c>
      <c r="J114" s="5">
        <v>3.7</v>
      </c>
    </row>
    <row r="115" spans="1:10" x14ac:dyDescent="0.35">
      <c r="A115" s="3" t="s">
        <v>10</v>
      </c>
      <c r="B115" s="3" t="s">
        <v>121</v>
      </c>
      <c r="C115" s="4">
        <v>2.7</v>
      </c>
      <c r="D115" s="3" t="s">
        <v>95</v>
      </c>
      <c r="E115" s="4">
        <f>SUM(E116:E126)</f>
        <v>54.70000000000001</v>
      </c>
      <c r="F115" s="4">
        <f>SUM(F116:F126)</f>
        <v>44.800000000000004</v>
      </c>
      <c r="G115" s="4">
        <v>2.7</v>
      </c>
      <c r="H115" s="3" t="s">
        <v>95</v>
      </c>
      <c r="I115" s="4">
        <f>SUM(I116:I126)</f>
        <v>54.70000000000001</v>
      </c>
      <c r="J115" s="4">
        <f>SUM(J116:J126)</f>
        <v>44.800000000000004</v>
      </c>
    </row>
    <row r="116" spans="1:10" x14ac:dyDescent="0.35">
      <c r="A116" t="s">
        <v>13</v>
      </c>
      <c r="B116" t="s">
        <v>96</v>
      </c>
      <c r="E116" s="5">
        <v>5.3</v>
      </c>
      <c r="F116" s="5">
        <v>5</v>
      </c>
      <c r="I116" s="5">
        <v>5.3</v>
      </c>
      <c r="J116" s="5">
        <v>5</v>
      </c>
    </row>
    <row r="117" spans="1:10" x14ac:dyDescent="0.35">
      <c r="A117" t="s">
        <v>13</v>
      </c>
      <c r="B117" t="s">
        <v>97</v>
      </c>
      <c r="E117" s="5">
        <v>6.6</v>
      </c>
      <c r="F117" s="5">
        <v>6</v>
      </c>
      <c r="I117" s="5">
        <v>6.6</v>
      </c>
      <c r="J117" s="5">
        <v>6</v>
      </c>
    </row>
    <row r="118" spans="1:10" x14ac:dyDescent="0.35">
      <c r="A118" t="s">
        <v>13</v>
      </c>
      <c r="B118" t="s">
        <v>98</v>
      </c>
      <c r="E118" s="5">
        <v>3.9</v>
      </c>
      <c r="F118" s="5">
        <v>3.3</v>
      </c>
      <c r="I118" s="5">
        <v>3.9</v>
      </c>
      <c r="J118" s="5">
        <v>3.3</v>
      </c>
    </row>
    <row r="119" spans="1:10" x14ac:dyDescent="0.35">
      <c r="A119" t="s">
        <v>13</v>
      </c>
      <c r="B119" t="s">
        <v>99</v>
      </c>
      <c r="E119" s="5">
        <v>4.7</v>
      </c>
      <c r="F119" s="5">
        <v>3.5</v>
      </c>
      <c r="I119" s="5">
        <v>4.7</v>
      </c>
      <c r="J119" s="5">
        <v>3.5</v>
      </c>
    </row>
    <row r="120" spans="1:10" x14ac:dyDescent="0.35">
      <c r="A120" t="s">
        <v>13</v>
      </c>
      <c r="B120" t="s">
        <v>100</v>
      </c>
      <c r="E120" s="5">
        <v>4.0999999999999996</v>
      </c>
      <c r="F120" s="5">
        <v>3.8</v>
      </c>
      <c r="I120" s="5">
        <v>4.0999999999999996</v>
      </c>
      <c r="J120" s="5">
        <v>3.8</v>
      </c>
    </row>
    <row r="121" spans="1:10" x14ac:dyDescent="0.35">
      <c r="A121" t="s">
        <v>13</v>
      </c>
      <c r="B121" t="s">
        <v>122</v>
      </c>
      <c r="E121" s="5">
        <v>5.8</v>
      </c>
      <c r="F121" s="5">
        <v>4.2</v>
      </c>
      <c r="I121" s="5">
        <v>5.8</v>
      </c>
      <c r="J121" s="5">
        <v>4.2</v>
      </c>
    </row>
    <row r="122" spans="1:10" x14ac:dyDescent="0.35">
      <c r="A122" t="s">
        <v>13</v>
      </c>
      <c r="B122" t="s">
        <v>123</v>
      </c>
      <c r="E122" s="5">
        <v>4.7</v>
      </c>
      <c r="F122" s="5">
        <v>4.2</v>
      </c>
      <c r="I122" s="5">
        <v>4.7</v>
      </c>
      <c r="J122" s="5">
        <v>4.2</v>
      </c>
    </row>
    <row r="123" spans="1:10" x14ac:dyDescent="0.35">
      <c r="A123" t="s">
        <v>13</v>
      </c>
      <c r="B123" t="s">
        <v>103</v>
      </c>
      <c r="E123" s="5">
        <v>4.0999999999999996</v>
      </c>
      <c r="F123" s="5">
        <v>3.2</v>
      </c>
      <c r="I123" s="5">
        <v>4.0999999999999996</v>
      </c>
      <c r="J123" s="5">
        <v>3.2</v>
      </c>
    </row>
    <row r="124" spans="1:10" x14ac:dyDescent="0.35">
      <c r="A124" t="s">
        <v>13</v>
      </c>
      <c r="B124" t="s">
        <v>104</v>
      </c>
      <c r="E124" s="5">
        <v>5.2</v>
      </c>
      <c r="F124" s="5">
        <v>5.0999999999999996</v>
      </c>
      <c r="I124" s="5">
        <v>5.2</v>
      </c>
      <c r="J124" s="5">
        <v>5.0999999999999996</v>
      </c>
    </row>
    <row r="125" spans="1:10" x14ac:dyDescent="0.35">
      <c r="A125" t="s">
        <v>13</v>
      </c>
      <c r="B125" t="s">
        <v>105</v>
      </c>
      <c r="E125" s="5">
        <v>4.5999999999999996</v>
      </c>
      <c r="F125" s="5">
        <v>3.4</v>
      </c>
      <c r="I125" s="5">
        <v>4.5999999999999996</v>
      </c>
      <c r="J125" s="5">
        <v>3.4</v>
      </c>
    </row>
    <row r="126" spans="1:10" x14ac:dyDescent="0.35">
      <c r="A126" t="s">
        <v>13</v>
      </c>
      <c r="B126" t="s">
        <v>106</v>
      </c>
      <c r="E126" s="5">
        <v>5.7</v>
      </c>
      <c r="F126" s="5">
        <v>3.1</v>
      </c>
      <c r="I126" s="5">
        <v>5.7</v>
      </c>
      <c r="J126" s="5">
        <v>3.1</v>
      </c>
    </row>
    <row r="127" spans="1:10" x14ac:dyDescent="0.35">
      <c r="A127" s="3" t="s">
        <v>10</v>
      </c>
      <c r="B127" s="3" t="s">
        <v>124</v>
      </c>
      <c r="C127" s="4">
        <v>2.2000000000000002</v>
      </c>
      <c r="D127" s="3" t="s">
        <v>95</v>
      </c>
      <c r="E127" s="4">
        <f>SUM(E128:E135)</f>
        <v>33.29999999999999</v>
      </c>
      <c r="F127" s="4">
        <f>SUM(F128:F135)</f>
        <v>28.900000000000002</v>
      </c>
      <c r="G127" s="4">
        <v>2.2000000000000002</v>
      </c>
      <c r="H127" s="3" t="s">
        <v>95</v>
      </c>
      <c r="I127" s="4">
        <f>SUM(I128:I135)</f>
        <v>33.29999999999999</v>
      </c>
      <c r="J127" s="4">
        <f>SUM(J128:J135)</f>
        <v>28.900000000000002</v>
      </c>
    </row>
    <row r="128" spans="1:10" x14ac:dyDescent="0.35">
      <c r="A128" t="s">
        <v>13</v>
      </c>
      <c r="B128" t="s">
        <v>100</v>
      </c>
      <c r="E128" s="5">
        <v>3.3</v>
      </c>
      <c r="F128" s="5">
        <v>3.1</v>
      </c>
      <c r="I128" s="5">
        <v>3.3</v>
      </c>
      <c r="J128" s="5">
        <v>3.1</v>
      </c>
    </row>
    <row r="129" spans="1:10" x14ac:dyDescent="0.35">
      <c r="A129" t="s">
        <v>13</v>
      </c>
      <c r="B129" t="s">
        <v>97</v>
      </c>
      <c r="E129" s="5">
        <v>5.4</v>
      </c>
      <c r="F129" s="5">
        <v>4.9000000000000004</v>
      </c>
      <c r="I129" s="5">
        <v>5.4</v>
      </c>
      <c r="J129" s="5">
        <v>4.9000000000000004</v>
      </c>
    </row>
    <row r="130" spans="1:10" x14ac:dyDescent="0.35">
      <c r="A130" t="s">
        <v>13</v>
      </c>
      <c r="B130" t="s">
        <v>98</v>
      </c>
      <c r="E130" s="5">
        <v>3.1</v>
      </c>
      <c r="F130" s="5">
        <v>2.7</v>
      </c>
      <c r="I130" s="5">
        <v>3.1</v>
      </c>
      <c r="J130" s="5">
        <v>2.7</v>
      </c>
    </row>
    <row r="131" spans="1:10" x14ac:dyDescent="0.35">
      <c r="A131" t="s">
        <v>13</v>
      </c>
      <c r="B131" t="s">
        <v>99</v>
      </c>
      <c r="E131" s="5">
        <v>3.8</v>
      </c>
      <c r="F131" s="5">
        <v>2.8</v>
      </c>
      <c r="I131" s="5">
        <v>3.8</v>
      </c>
      <c r="J131" s="5">
        <v>2.8</v>
      </c>
    </row>
    <row r="132" spans="1:10" x14ac:dyDescent="0.35">
      <c r="A132" t="s">
        <v>13</v>
      </c>
      <c r="B132" t="s">
        <v>109</v>
      </c>
      <c r="E132" s="5">
        <v>2.4</v>
      </c>
      <c r="F132" s="5">
        <v>1.7</v>
      </c>
      <c r="I132" s="5">
        <v>2.4</v>
      </c>
      <c r="J132" s="5">
        <v>1.7</v>
      </c>
    </row>
    <row r="133" spans="1:10" x14ac:dyDescent="0.35">
      <c r="A133" t="s">
        <v>13</v>
      </c>
      <c r="B133" t="s">
        <v>125</v>
      </c>
      <c r="E133" s="5">
        <v>7.6</v>
      </c>
      <c r="F133" s="5">
        <v>6.9</v>
      </c>
      <c r="I133" s="5">
        <v>7.6</v>
      </c>
      <c r="J133" s="5">
        <v>6.9</v>
      </c>
    </row>
    <row r="134" spans="1:10" x14ac:dyDescent="0.35">
      <c r="A134" t="s">
        <v>13</v>
      </c>
      <c r="B134" t="s">
        <v>103</v>
      </c>
      <c r="E134" s="5">
        <v>3.4</v>
      </c>
      <c r="F134" s="5">
        <v>2.6</v>
      </c>
      <c r="I134" s="5">
        <v>3.4</v>
      </c>
      <c r="J134" s="5">
        <v>2.6</v>
      </c>
    </row>
    <row r="135" spans="1:10" x14ac:dyDescent="0.35">
      <c r="A135" t="s">
        <v>13</v>
      </c>
      <c r="B135" t="s">
        <v>126</v>
      </c>
      <c r="E135" s="5">
        <v>4.3</v>
      </c>
      <c r="F135" s="5">
        <v>4.2</v>
      </c>
      <c r="I135" s="5">
        <v>4.3</v>
      </c>
      <c r="J135" s="5">
        <v>4.2</v>
      </c>
    </row>
    <row r="136" spans="1:10" x14ac:dyDescent="0.35">
      <c r="A136" s="3" t="s">
        <v>10</v>
      </c>
      <c r="B136" s="3" t="s">
        <v>127</v>
      </c>
      <c r="C136" s="4">
        <v>15.8</v>
      </c>
      <c r="D136" s="3" t="s">
        <v>95</v>
      </c>
      <c r="E136" s="4">
        <f>SUM(E137:E137)</f>
        <v>439.8</v>
      </c>
      <c r="F136" s="3">
        <f>SUM(F137:F137)</f>
        <v>0</v>
      </c>
      <c r="G136" s="4">
        <v>15.8</v>
      </c>
      <c r="H136" s="3" t="s">
        <v>95</v>
      </c>
      <c r="I136" s="4">
        <f>SUM(I137:I137)</f>
        <v>439.8</v>
      </c>
      <c r="J136" s="3">
        <f>SUM(J137:J137)</f>
        <v>0</v>
      </c>
    </row>
    <row r="137" spans="1:10" x14ac:dyDescent="0.35">
      <c r="A137" t="s">
        <v>13</v>
      </c>
      <c r="B137" t="s">
        <v>128</v>
      </c>
      <c r="E137" s="5">
        <v>439.8</v>
      </c>
      <c r="I137" s="5">
        <v>439.8</v>
      </c>
    </row>
    <row r="138" spans="1:10" x14ac:dyDescent="0.35">
      <c r="A138" s="3" t="s">
        <v>10</v>
      </c>
      <c r="B138" s="3" t="s">
        <v>129</v>
      </c>
      <c r="C138" s="4">
        <v>8</v>
      </c>
      <c r="D138" s="3" t="s">
        <v>95</v>
      </c>
      <c r="E138" s="4">
        <f>SUM(E139:E139)</f>
        <v>6</v>
      </c>
      <c r="F138" s="4">
        <f>SUM(F139:F139)</f>
        <v>4.4000000000000004</v>
      </c>
      <c r="G138" s="4">
        <v>8</v>
      </c>
      <c r="H138" s="3" t="s">
        <v>95</v>
      </c>
      <c r="I138" s="4">
        <f>SUM(I139:I139)</f>
        <v>6</v>
      </c>
      <c r="J138" s="4">
        <f>SUM(J139:J139)</f>
        <v>4.4000000000000004</v>
      </c>
    </row>
    <row r="139" spans="1:10" x14ac:dyDescent="0.35">
      <c r="A139" t="s">
        <v>13</v>
      </c>
      <c r="B139" t="s">
        <v>130</v>
      </c>
      <c r="E139" s="5">
        <v>6</v>
      </c>
      <c r="F139" s="5">
        <v>4.4000000000000004</v>
      </c>
      <c r="I139" s="5">
        <v>6</v>
      </c>
      <c r="J139" s="5">
        <v>4.4000000000000004</v>
      </c>
    </row>
    <row r="140" spans="1:10" x14ac:dyDescent="0.35">
      <c r="A140" s="3" t="s">
        <v>10</v>
      </c>
      <c r="B140" s="3" t="s">
        <v>131</v>
      </c>
      <c r="C140" s="4">
        <v>8</v>
      </c>
      <c r="D140" s="3" t="s">
        <v>95</v>
      </c>
      <c r="E140" s="4">
        <f>SUM(E141:E141)</f>
        <v>66.3</v>
      </c>
      <c r="F140" s="4">
        <f>SUM(F141:F141)</f>
        <v>65.400000000000006</v>
      </c>
      <c r="G140" s="4">
        <v>8</v>
      </c>
      <c r="H140" s="3" t="s">
        <v>95</v>
      </c>
      <c r="I140" s="4">
        <f>SUM(I141:I141)</f>
        <v>66.3</v>
      </c>
      <c r="J140" s="4">
        <f>SUM(J141:J141)</f>
        <v>65.400000000000006</v>
      </c>
    </row>
    <row r="141" spans="1:10" x14ac:dyDescent="0.35">
      <c r="A141" t="s">
        <v>13</v>
      </c>
      <c r="B141" t="s">
        <v>132</v>
      </c>
      <c r="E141" s="5">
        <v>66.3</v>
      </c>
      <c r="F141" s="5">
        <v>65.400000000000006</v>
      </c>
      <c r="I141" s="5">
        <v>66.3</v>
      </c>
      <c r="J141" s="5">
        <v>65.400000000000006</v>
      </c>
    </row>
    <row r="142" spans="1:10" x14ac:dyDescent="0.35">
      <c r="A142" s="3" t="s">
        <v>10</v>
      </c>
      <c r="B142" s="3" t="s">
        <v>133</v>
      </c>
      <c r="C142" s="4">
        <v>4</v>
      </c>
      <c r="D142" s="3" t="s">
        <v>95</v>
      </c>
      <c r="E142" s="4">
        <f>SUM(E143:E147)</f>
        <v>31.5</v>
      </c>
      <c r="F142" s="4">
        <f>SUM(F143:F147)</f>
        <v>21.3</v>
      </c>
      <c r="G142" s="4">
        <v>4</v>
      </c>
      <c r="H142" s="3" t="s">
        <v>95</v>
      </c>
      <c r="I142" s="4">
        <f>SUM(I143:I147)</f>
        <v>31.5</v>
      </c>
      <c r="J142" s="4">
        <f>SUM(J143:J147)</f>
        <v>21.3</v>
      </c>
    </row>
    <row r="143" spans="1:10" x14ac:dyDescent="0.35">
      <c r="A143" t="s">
        <v>13</v>
      </c>
      <c r="B143" t="s">
        <v>134</v>
      </c>
      <c r="E143" s="5">
        <v>4.0999999999999996</v>
      </c>
      <c r="F143" s="5">
        <v>3.3</v>
      </c>
      <c r="I143" s="5">
        <v>4.0999999999999996</v>
      </c>
      <c r="J143" s="5">
        <v>3.3</v>
      </c>
    </row>
    <row r="144" spans="1:10" x14ac:dyDescent="0.35">
      <c r="A144" t="s">
        <v>13</v>
      </c>
      <c r="B144" t="s">
        <v>135</v>
      </c>
      <c r="E144" s="5">
        <v>10.6</v>
      </c>
      <c r="F144" s="5">
        <v>8.1999999999999993</v>
      </c>
      <c r="I144" s="5">
        <v>10.6</v>
      </c>
      <c r="J144" s="5">
        <v>8.1999999999999993</v>
      </c>
    </row>
    <row r="145" spans="1:10" x14ac:dyDescent="0.35">
      <c r="A145" t="s">
        <v>13</v>
      </c>
      <c r="B145" t="s">
        <v>136</v>
      </c>
      <c r="E145" s="5">
        <v>7.7</v>
      </c>
      <c r="F145" s="5">
        <v>6.2</v>
      </c>
      <c r="I145" s="5">
        <v>7.7</v>
      </c>
      <c r="J145" s="5">
        <v>6.2</v>
      </c>
    </row>
    <row r="146" spans="1:10" x14ac:dyDescent="0.35">
      <c r="A146" t="s">
        <v>13</v>
      </c>
      <c r="B146" t="s">
        <v>137</v>
      </c>
      <c r="E146" s="5">
        <v>4.7</v>
      </c>
      <c r="F146" s="5">
        <v>3.6</v>
      </c>
      <c r="I146" s="5">
        <v>4.7</v>
      </c>
      <c r="J146" s="5">
        <v>3.6</v>
      </c>
    </row>
    <row r="147" spans="1:10" x14ac:dyDescent="0.35">
      <c r="A147" t="s">
        <v>13</v>
      </c>
      <c r="B147" t="s">
        <v>138</v>
      </c>
      <c r="E147" s="5">
        <v>4.4000000000000004</v>
      </c>
      <c r="I147" s="5">
        <v>4.4000000000000004</v>
      </c>
    </row>
    <row r="148" spans="1:10" x14ac:dyDescent="0.35">
      <c r="A148" s="3" t="s">
        <v>10</v>
      </c>
      <c r="B148" s="3" t="s">
        <v>139</v>
      </c>
      <c r="C148" s="4">
        <v>16</v>
      </c>
      <c r="D148" s="3" t="s">
        <v>95</v>
      </c>
      <c r="E148" s="4">
        <f>SUM(E149:E153)</f>
        <v>139.89999999999998</v>
      </c>
      <c r="F148" s="4">
        <f>SUM(F149:F153)</f>
        <v>74.300000000000011</v>
      </c>
      <c r="G148" s="4">
        <v>16</v>
      </c>
      <c r="H148" s="3" t="s">
        <v>95</v>
      </c>
      <c r="I148" s="4">
        <f>SUM(I149:I153)</f>
        <v>139.89999999999998</v>
      </c>
      <c r="J148" s="4">
        <f>SUM(J149:J153)</f>
        <v>74.300000000000011</v>
      </c>
    </row>
    <row r="149" spans="1:10" x14ac:dyDescent="0.35">
      <c r="A149" t="s">
        <v>13</v>
      </c>
      <c r="B149" t="s">
        <v>134</v>
      </c>
      <c r="E149" s="5">
        <v>16.5</v>
      </c>
      <c r="F149" s="5">
        <v>13.1</v>
      </c>
      <c r="I149" s="5">
        <v>16.5</v>
      </c>
      <c r="J149" s="5">
        <v>13.1</v>
      </c>
    </row>
    <row r="150" spans="1:10" x14ac:dyDescent="0.35">
      <c r="A150" t="s">
        <v>13</v>
      </c>
      <c r="B150" t="s">
        <v>140</v>
      </c>
      <c r="E150" s="5">
        <v>14.1</v>
      </c>
      <c r="F150" s="5">
        <v>11</v>
      </c>
      <c r="I150" s="5">
        <v>14.1</v>
      </c>
      <c r="J150" s="5">
        <v>11</v>
      </c>
    </row>
    <row r="151" spans="1:10" x14ac:dyDescent="0.35">
      <c r="A151" t="s">
        <v>13</v>
      </c>
      <c r="B151" t="s">
        <v>141</v>
      </c>
      <c r="E151" s="5">
        <v>15.5</v>
      </c>
      <c r="F151" s="5">
        <v>12.3</v>
      </c>
      <c r="I151" s="5">
        <v>15.5</v>
      </c>
      <c r="J151" s="5">
        <v>12.3</v>
      </c>
    </row>
    <row r="152" spans="1:10" x14ac:dyDescent="0.35">
      <c r="A152" t="s">
        <v>13</v>
      </c>
      <c r="B152" t="s">
        <v>142</v>
      </c>
      <c r="E152" s="5">
        <v>40.5</v>
      </c>
      <c r="F152" s="5">
        <v>33.4</v>
      </c>
      <c r="I152" s="5">
        <v>40.5</v>
      </c>
      <c r="J152" s="5">
        <v>33.4</v>
      </c>
    </row>
    <row r="153" spans="1:10" x14ac:dyDescent="0.35">
      <c r="A153" t="s">
        <v>13</v>
      </c>
      <c r="B153" t="s">
        <v>143</v>
      </c>
      <c r="E153" s="5">
        <v>53.3</v>
      </c>
      <c r="F153" s="5">
        <v>4.5</v>
      </c>
      <c r="I153" s="5">
        <v>53.3</v>
      </c>
      <c r="J153" s="5">
        <v>4.5</v>
      </c>
    </row>
    <row r="154" spans="1:10" x14ac:dyDescent="0.35">
      <c r="A154" s="3" t="s">
        <v>10</v>
      </c>
      <c r="B154" s="3" t="s">
        <v>144</v>
      </c>
      <c r="C154" s="4">
        <v>7.8</v>
      </c>
      <c r="D154" s="3" t="s">
        <v>95</v>
      </c>
      <c r="E154" s="4">
        <f>SUM(E155:E155)</f>
        <v>7.3</v>
      </c>
      <c r="F154" s="4">
        <f>SUM(F155:F155)</f>
        <v>5.7</v>
      </c>
      <c r="G154" s="4">
        <v>7.8</v>
      </c>
      <c r="H154" s="3" t="s">
        <v>95</v>
      </c>
      <c r="I154" s="4">
        <f>SUM(I155:I155)</f>
        <v>7.3</v>
      </c>
      <c r="J154" s="4">
        <f>SUM(J155:J155)</f>
        <v>5.7</v>
      </c>
    </row>
    <row r="155" spans="1:10" x14ac:dyDescent="0.35">
      <c r="A155" t="s">
        <v>13</v>
      </c>
      <c r="B155" t="s">
        <v>145</v>
      </c>
      <c r="E155" s="5">
        <v>7.3</v>
      </c>
      <c r="F155" s="5">
        <v>5.7</v>
      </c>
      <c r="I155" s="5">
        <v>7.3</v>
      </c>
      <c r="J155" s="5">
        <v>5.7</v>
      </c>
    </row>
    <row r="156" spans="1:10" x14ac:dyDescent="0.35">
      <c r="A156" s="3" t="s">
        <v>10</v>
      </c>
      <c r="B156" s="3" t="s">
        <v>146</v>
      </c>
      <c r="C156" s="4">
        <v>4</v>
      </c>
      <c r="D156" s="3" t="s">
        <v>95</v>
      </c>
      <c r="E156" s="4">
        <f>SUM(E157:E157)</f>
        <v>17.100000000000001</v>
      </c>
      <c r="F156" s="4">
        <f>SUM(F157:F157)</f>
        <v>15.3</v>
      </c>
      <c r="G156" s="4">
        <v>4</v>
      </c>
      <c r="H156" s="3" t="s">
        <v>95</v>
      </c>
      <c r="I156" s="4">
        <f>SUM(I157:I157)</f>
        <v>17.100000000000001</v>
      </c>
      <c r="J156" s="4">
        <f>SUM(J157:J157)</f>
        <v>15.3</v>
      </c>
    </row>
    <row r="157" spans="1:10" x14ac:dyDescent="0.35">
      <c r="A157" t="s">
        <v>13</v>
      </c>
      <c r="B157" t="s">
        <v>147</v>
      </c>
      <c r="E157" s="5">
        <v>17.100000000000001</v>
      </c>
      <c r="F157" s="5">
        <v>15.3</v>
      </c>
      <c r="I157" s="5">
        <v>17.100000000000001</v>
      </c>
      <c r="J157" s="5">
        <v>15.3</v>
      </c>
    </row>
    <row r="158" spans="1:10" x14ac:dyDescent="0.35">
      <c r="A158" s="3" t="s">
        <v>10</v>
      </c>
      <c r="B158" s="3" t="s">
        <v>148</v>
      </c>
      <c r="C158" s="4">
        <v>7.6</v>
      </c>
      <c r="D158" s="3" t="s">
        <v>95</v>
      </c>
      <c r="E158" s="4">
        <f>SUM(E159:E163)</f>
        <v>63.7</v>
      </c>
      <c r="F158" s="4">
        <f>SUM(F159:F163)</f>
        <v>44.3</v>
      </c>
      <c r="G158" s="4">
        <v>7.6</v>
      </c>
      <c r="H158" s="3" t="s">
        <v>95</v>
      </c>
      <c r="I158" s="4">
        <f>SUM(I159:I163)</f>
        <v>63.7</v>
      </c>
      <c r="J158" s="4">
        <f>SUM(J159:J163)</f>
        <v>44.3</v>
      </c>
    </row>
    <row r="159" spans="1:10" x14ac:dyDescent="0.35">
      <c r="A159" t="s">
        <v>13</v>
      </c>
      <c r="B159" t="s">
        <v>149</v>
      </c>
      <c r="E159" s="5">
        <v>8.5</v>
      </c>
      <c r="F159" s="5">
        <v>6.9</v>
      </c>
      <c r="I159" s="5">
        <v>8.5</v>
      </c>
      <c r="J159" s="5">
        <v>6.9</v>
      </c>
    </row>
    <row r="160" spans="1:10" x14ac:dyDescent="0.35">
      <c r="A160" t="s">
        <v>13</v>
      </c>
      <c r="B160" t="s">
        <v>150</v>
      </c>
      <c r="E160" s="5">
        <v>21.4</v>
      </c>
      <c r="F160" s="5">
        <v>16.899999999999999</v>
      </c>
      <c r="I160" s="5">
        <v>21.4</v>
      </c>
      <c r="J160" s="5">
        <v>16.899999999999999</v>
      </c>
    </row>
    <row r="161" spans="1:10" x14ac:dyDescent="0.35">
      <c r="A161" t="s">
        <v>13</v>
      </c>
      <c r="B161" t="s">
        <v>151</v>
      </c>
      <c r="E161" s="5">
        <v>16.100000000000001</v>
      </c>
      <c r="F161" s="5">
        <v>13.1</v>
      </c>
      <c r="I161" s="5">
        <v>16.100000000000001</v>
      </c>
      <c r="J161" s="5">
        <v>13.1</v>
      </c>
    </row>
    <row r="162" spans="1:10" x14ac:dyDescent="0.35">
      <c r="A162" t="s">
        <v>13</v>
      </c>
      <c r="B162" t="s">
        <v>152</v>
      </c>
      <c r="E162" s="5">
        <v>9.4</v>
      </c>
      <c r="F162" s="5">
        <v>7.4</v>
      </c>
      <c r="I162" s="5">
        <v>9.4</v>
      </c>
      <c r="J162" s="5">
        <v>7.4</v>
      </c>
    </row>
    <row r="163" spans="1:10" x14ac:dyDescent="0.35">
      <c r="A163" t="s">
        <v>13</v>
      </c>
      <c r="B163" t="s">
        <v>153</v>
      </c>
      <c r="E163" s="5">
        <v>8.3000000000000007</v>
      </c>
      <c r="I163" s="5">
        <v>8.3000000000000007</v>
      </c>
    </row>
    <row r="164" spans="1:10" x14ac:dyDescent="0.35">
      <c r="A164" s="3" t="s">
        <v>10</v>
      </c>
      <c r="B164" s="3" t="s">
        <v>154</v>
      </c>
      <c r="C164" s="4">
        <v>3.8</v>
      </c>
      <c r="D164" s="3" t="s">
        <v>95</v>
      </c>
      <c r="E164" s="4">
        <f>SUM(E165:E169)</f>
        <v>34.700000000000003</v>
      </c>
      <c r="F164" s="4">
        <f>SUM(F165:F169)</f>
        <v>19.200000000000003</v>
      </c>
      <c r="G164" s="4">
        <v>3.8</v>
      </c>
      <c r="H164" s="3" t="s">
        <v>95</v>
      </c>
      <c r="I164" s="4">
        <f>SUM(I165:I169)</f>
        <v>34.700000000000003</v>
      </c>
      <c r="J164" s="4">
        <f>SUM(J165:J169)</f>
        <v>19.200000000000003</v>
      </c>
    </row>
    <row r="165" spans="1:10" x14ac:dyDescent="0.35">
      <c r="A165" t="s">
        <v>13</v>
      </c>
      <c r="B165" t="s">
        <v>149</v>
      </c>
      <c r="E165" s="5">
        <v>4.3</v>
      </c>
      <c r="F165" s="5">
        <v>3.5</v>
      </c>
      <c r="I165" s="5">
        <v>4.3</v>
      </c>
      <c r="J165" s="5">
        <v>3.5</v>
      </c>
    </row>
    <row r="166" spans="1:10" x14ac:dyDescent="0.35">
      <c r="A166" t="s">
        <v>13</v>
      </c>
      <c r="B166" t="s">
        <v>155</v>
      </c>
      <c r="E166" s="5">
        <v>3.6</v>
      </c>
      <c r="F166" s="5">
        <v>2.8</v>
      </c>
      <c r="I166" s="5">
        <v>3.6</v>
      </c>
      <c r="J166" s="5">
        <v>2.8</v>
      </c>
    </row>
    <row r="167" spans="1:10" x14ac:dyDescent="0.35">
      <c r="A167" t="s">
        <v>13</v>
      </c>
      <c r="B167" t="s">
        <v>156</v>
      </c>
      <c r="E167" s="5">
        <v>4</v>
      </c>
      <c r="F167" s="5">
        <v>3.3</v>
      </c>
      <c r="I167" s="5">
        <v>4</v>
      </c>
      <c r="J167" s="5">
        <v>3.3</v>
      </c>
    </row>
    <row r="168" spans="1:10" x14ac:dyDescent="0.35">
      <c r="A168" t="s">
        <v>13</v>
      </c>
      <c r="B168" t="s">
        <v>157</v>
      </c>
      <c r="E168" s="5">
        <v>10.199999999999999</v>
      </c>
      <c r="F168" s="5">
        <v>8.5</v>
      </c>
      <c r="I168" s="5">
        <v>10.199999999999999</v>
      </c>
      <c r="J168" s="5">
        <v>8.5</v>
      </c>
    </row>
    <row r="169" spans="1:10" x14ac:dyDescent="0.35">
      <c r="A169" t="s">
        <v>13</v>
      </c>
      <c r="B169" t="s">
        <v>158</v>
      </c>
      <c r="E169" s="5">
        <v>12.6</v>
      </c>
      <c r="F169" s="5">
        <v>1.1000000000000001</v>
      </c>
      <c r="I169" s="5">
        <v>12.6</v>
      </c>
      <c r="J169" s="5">
        <v>1.1000000000000001</v>
      </c>
    </row>
    <row r="170" spans="1:10" x14ac:dyDescent="0.35">
      <c r="A170" s="3" t="s">
        <v>10</v>
      </c>
      <c r="B170" s="3" t="s">
        <v>159</v>
      </c>
      <c r="C170" s="4">
        <v>2.7</v>
      </c>
      <c r="D170" s="3" t="s">
        <v>95</v>
      </c>
      <c r="E170" s="4">
        <f>SUM(E171:E175)</f>
        <v>21.8</v>
      </c>
      <c r="F170" s="4">
        <f>SUM(F171:F175)</f>
        <v>18.499999999999996</v>
      </c>
      <c r="G170" s="4">
        <v>2.7</v>
      </c>
      <c r="H170" s="3" t="s">
        <v>95</v>
      </c>
      <c r="I170" s="4">
        <f>SUM(I171:I175)</f>
        <v>21.8</v>
      </c>
      <c r="J170" s="4">
        <f>SUM(J171:J175)</f>
        <v>18.499999999999996</v>
      </c>
    </row>
    <row r="171" spans="1:10" x14ac:dyDescent="0.35">
      <c r="A171" t="s">
        <v>13</v>
      </c>
      <c r="B171" t="s">
        <v>160</v>
      </c>
      <c r="E171" s="5">
        <v>6.7</v>
      </c>
      <c r="F171" s="5">
        <v>6.3</v>
      </c>
      <c r="I171" s="5">
        <v>6.7</v>
      </c>
      <c r="J171" s="5">
        <v>6.3</v>
      </c>
    </row>
    <row r="172" spans="1:10" x14ac:dyDescent="0.35">
      <c r="A172" t="s">
        <v>13</v>
      </c>
      <c r="B172" t="s">
        <v>161</v>
      </c>
      <c r="E172" s="5">
        <v>3.4</v>
      </c>
      <c r="F172" s="5">
        <v>2.9</v>
      </c>
      <c r="I172" s="5">
        <v>3.4</v>
      </c>
      <c r="J172" s="5">
        <v>2.9</v>
      </c>
    </row>
    <row r="173" spans="1:10" x14ac:dyDescent="0.35">
      <c r="A173" t="s">
        <v>13</v>
      </c>
      <c r="B173" t="s">
        <v>162</v>
      </c>
      <c r="E173" s="5">
        <v>5.4</v>
      </c>
      <c r="F173" s="5">
        <v>4.2</v>
      </c>
      <c r="I173" s="5">
        <v>5.4</v>
      </c>
      <c r="J173" s="5">
        <v>4.2</v>
      </c>
    </row>
    <row r="174" spans="1:10" x14ac:dyDescent="0.35">
      <c r="A174" t="s">
        <v>13</v>
      </c>
      <c r="B174" t="s">
        <v>163</v>
      </c>
      <c r="E174" s="5">
        <v>2.8</v>
      </c>
      <c r="F174" s="5">
        <v>2.2000000000000002</v>
      </c>
      <c r="I174" s="5">
        <v>2.8</v>
      </c>
      <c r="J174" s="5">
        <v>2.2000000000000002</v>
      </c>
    </row>
    <row r="175" spans="1:10" x14ac:dyDescent="0.35">
      <c r="A175" t="s">
        <v>13</v>
      </c>
      <c r="B175" t="s">
        <v>164</v>
      </c>
      <c r="E175" s="5">
        <v>3.5</v>
      </c>
      <c r="F175" s="5">
        <v>2.9</v>
      </c>
      <c r="I175" s="5">
        <v>3.5</v>
      </c>
      <c r="J175" s="5">
        <v>2.9</v>
      </c>
    </row>
    <row r="176" spans="1:10" x14ac:dyDescent="0.35">
      <c r="A176" s="3" t="s">
        <v>10</v>
      </c>
      <c r="B176" s="3" t="s">
        <v>165</v>
      </c>
      <c r="C176" s="4">
        <v>2.2000000000000002</v>
      </c>
      <c r="D176" s="3" t="s">
        <v>95</v>
      </c>
      <c r="E176" s="4">
        <f>SUM(E177:E182)</f>
        <v>26.5</v>
      </c>
      <c r="F176" s="4">
        <f>SUM(F177:F182)</f>
        <v>22.4</v>
      </c>
      <c r="G176" s="4">
        <v>2.2000000000000002</v>
      </c>
      <c r="H176" s="3" t="s">
        <v>95</v>
      </c>
      <c r="I176" s="4">
        <f>SUM(I177:I182)</f>
        <v>26.5</v>
      </c>
      <c r="J176" s="4">
        <f>SUM(J177:J182)</f>
        <v>22.4</v>
      </c>
    </row>
    <row r="177" spans="1:10" x14ac:dyDescent="0.35">
      <c r="A177" t="s">
        <v>13</v>
      </c>
      <c r="B177" t="s">
        <v>160</v>
      </c>
      <c r="E177" s="5">
        <v>5.5</v>
      </c>
      <c r="F177" s="5">
        <v>5.0999999999999996</v>
      </c>
      <c r="I177" s="5">
        <v>5.5</v>
      </c>
      <c r="J177" s="5">
        <v>5.0999999999999996</v>
      </c>
    </row>
    <row r="178" spans="1:10" x14ac:dyDescent="0.35">
      <c r="A178" t="s">
        <v>13</v>
      </c>
      <c r="B178" t="s">
        <v>166</v>
      </c>
      <c r="E178" s="5">
        <v>3.1</v>
      </c>
      <c r="F178" s="5">
        <v>2.7</v>
      </c>
      <c r="I178" s="5">
        <v>3.1</v>
      </c>
      <c r="J178" s="5">
        <v>2.7</v>
      </c>
    </row>
    <row r="179" spans="1:10" x14ac:dyDescent="0.35">
      <c r="A179" t="s">
        <v>13</v>
      </c>
      <c r="B179" t="s">
        <v>167</v>
      </c>
      <c r="E179" s="5">
        <v>3.5</v>
      </c>
      <c r="F179" s="5">
        <v>3.1</v>
      </c>
      <c r="I179" s="5">
        <v>3.5</v>
      </c>
      <c r="J179" s="5">
        <v>3.1</v>
      </c>
    </row>
    <row r="180" spans="1:10" x14ac:dyDescent="0.35">
      <c r="A180" t="s">
        <v>13</v>
      </c>
      <c r="B180" t="s">
        <v>168</v>
      </c>
      <c r="E180" s="5">
        <v>4.0999999999999996</v>
      </c>
      <c r="F180" s="5">
        <v>3.1</v>
      </c>
      <c r="I180" s="5">
        <v>4.0999999999999996</v>
      </c>
      <c r="J180" s="5">
        <v>3.1</v>
      </c>
    </row>
    <row r="181" spans="1:10" x14ac:dyDescent="0.35">
      <c r="A181" t="s">
        <v>13</v>
      </c>
      <c r="B181" t="s">
        <v>163</v>
      </c>
      <c r="E181" s="5">
        <v>4.5</v>
      </c>
      <c r="F181" s="5">
        <v>3.7</v>
      </c>
      <c r="I181" s="5">
        <v>4.5</v>
      </c>
      <c r="J181" s="5">
        <v>3.7</v>
      </c>
    </row>
    <row r="182" spans="1:10" x14ac:dyDescent="0.35">
      <c r="A182" t="s">
        <v>13</v>
      </c>
      <c r="B182" t="s">
        <v>169</v>
      </c>
      <c r="E182" s="5">
        <v>5.8</v>
      </c>
      <c r="F182" s="5">
        <v>4.7</v>
      </c>
      <c r="I182" s="5">
        <v>5.8</v>
      </c>
      <c r="J182" s="5">
        <v>4.7</v>
      </c>
    </row>
    <row r="183" spans="1:10" x14ac:dyDescent="0.35">
      <c r="A183" s="3" t="s">
        <v>10</v>
      </c>
      <c r="B183" s="3" t="s">
        <v>170</v>
      </c>
      <c r="C183" s="4">
        <v>12.6</v>
      </c>
      <c r="D183" s="3" t="s">
        <v>95</v>
      </c>
      <c r="E183" s="4">
        <f>SUM(E184:E184)</f>
        <v>126.3</v>
      </c>
      <c r="F183" s="3">
        <f>SUM(F184:F184)</f>
        <v>0</v>
      </c>
      <c r="G183" s="4">
        <v>12.6</v>
      </c>
      <c r="H183" s="3" t="s">
        <v>95</v>
      </c>
      <c r="I183" s="4">
        <f>SUM(I184:I184)</f>
        <v>126.3</v>
      </c>
      <c r="J183" s="3">
        <f>SUM(J184:J184)</f>
        <v>0</v>
      </c>
    </row>
    <row r="184" spans="1:10" x14ac:dyDescent="0.35">
      <c r="A184" t="s">
        <v>13</v>
      </c>
      <c r="B184" t="s">
        <v>171</v>
      </c>
      <c r="E184" s="5">
        <v>126.3</v>
      </c>
      <c r="I184" s="5">
        <v>126.3</v>
      </c>
    </row>
    <row r="185" spans="1:10" x14ac:dyDescent="0.35">
      <c r="A185" s="2" t="s">
        <v>8</v>
      </c>
      <c r="B185" s="2" t="s">
        <v>172</v>
      </c>
      <c r="C185" s="2"/>
      <c r="D185" s="2"/>
      <c r="E185" s="2"/>
      <c r="F185" s="2"/>
      <c r="G185" s="2"/>
      <c r="H185" s="2"/>
      <c r="I185" s="2"/>
      <c r="J185" s="2"/>
    </row>
    <row r="186" spans="1:10" x14ac:dyDescent="0.35">
      <c r="A186" s="3" t="s">
        <v>10</v>
      </c>
      <c r="B186" s="3" t="s">
        <v>173</v>
      </c>
      <c r="C186" s="3"/>
      <c r="D186" s="3"/>
      <c r="E186" s="3">
        <f>SUM(E187:E199)</f>
        <v>0</v>
      </c>
      <c r="F186" s="3">
        <f>SUM(F187:F199)</f>
        <v>0</v>
      </c>
      <c r="G186" s="4">
        <v>40</v>
      </c>
      <c r="H186" s="3" t="s">
        <v>66</v>
      </c>
      <c r="I186" s="4">
        <f>SUM(I187:I199)</f>
        <v>3208</v>
      </c>
      <c r="J186" s="4">
        <f>SUM(J187:J199)</f>
        <v>14.6</v>
      </c>
    </row>
    <row r="187" spans="1:10" x14ac:dyDescent="0.35">
      <c r="A187" t="s">
        <v>13</v>
      </c>
      <c r="B187" t="s">
        <v>67</v>
      </c>
      <c r="I187" s="5">
        <v>244.1</v>
      </c>
    </row>
    <row r="188" spans="1:10" x14ac:dyDescent="0.35">
      <c r="A188" t="s">
        <v>13</v>
      </c>
      <c r="B188" t="s">
        <v>68</v>
      </c>
      <c r="I188" s="5">
        <v>180.2</v>
      </c>
    </row>
    <row r="189" spans="1:10" x14ac:dyDescent="0.35">
      <c r="A189" t="s">
        <v>13</v>
      </c>
      <c r="B189" t="s">
        <v>69</v>
      </c>
      <c r="I189" s="5">
        <v>313.5</v>
      </c>
    </row>
    <row r="190" spans="1:10" x14ac:dyDescent="0.35">
      <c r="A190" t="s">
        <v>13</v>
      </c>
      <c r="B190" t="s">
        <v>174</v>
      </c>
      <c r="I190" s="5">
        <v>29.8</v>
      </c>
    </row>
    <row r="191" spans="1:10" x14ac:dyDescent="0.35">
      <c r="A191" t="s">
        <v>13</v>
      </c>
      <c r="B191" t="s">
        <v>175</v>
      </c>
      <c r="I191" s="5">
        <v>275.7</v>
      </c>
    </row>
    <row r="192" spans="1:10" x14ac:dyDescent="0.35">
      <c r="A192" t="s">
        <v>13</v>
      </c>
      <c r="B192" t="s">
        <v>176</v>
      </c>
      <c r="I192" s="5">
        <v>124.1</v>
      </c>
    </row>
    <row r="193" spans="1:10" x14ac:dyDescent="0.35">
      <c r="A193" t="s">
        <v>13</v>
      </c>
      <c r="B193" t="s">
        <v>177</v>
      </c>
      <c r="I193" s="5">
        <v>68.099999999999994</v>
      </c>
    </row>
    <row r="194" spans="1:10" x14ac:dyDescent="0.35">
      <c r="A194" t="s">
        <v>13</v>
      </c>
      <c r="B194" t="s">
        <v>178</v>
      </c>
      <c r="I194" s="5">
        <v>21.9</v>
      </c>
    </row>
    <row r="195" spans="1:10" x14ac:dyDescent="0.35">
      <c r="A195" t="s">
        <v>13</v>
      </c>
      <c r="B195" t="s">
        <v>179</v>
      </c>
      <c r="I195" s="5">
        <v>111.8</v>
      </c>
    </row>
    <row r="196" spans="1:10" x14ac:dyDescent="0.35">
      <c r="A196" t="s">
        <v>13</v>
      </c>
      <c r="B196" t="s">
        <v>180</v>
      </c>
      <c r="I196" s="5">
        <v>975.8</v>
      </c>
    </row>
    <row r="197" spans="1:10" x14ac:dyDescent="0.35">
      <c r="A197" t="s">
        <v>13</v>
      </c>
      <c r="B197" t="s">
        <v>181</v>
      </c>
      <c r="I197" s="5">
        <v>14.6</v>
      </c>
      <c r="J197" s="5">
        <v>14.6</v>
      </c>
    </row>
    <row r="198" spans="1:10" x14ac:dyDescent="0.35">
      <c r="A198" t="s">
        <v>13</v>
      </c>
      <c r="B198" t="s">
        <v>182</v>
      </c>
      <c r="I198" s="5">
        <v>313.89999999999998</v>
      </c>
    </row>
    <row r="199" spans="1:10" x14ac:dyDescent="0.35">
      <c r="A199" t="s">
        <v>13</v>
      </c>
      <c r="B199" t="s">
        <v>79</v>
      </c>
      <c r="I199" s="5">
        <v>534.5</v>
      </c>
    </row>
    <row r="200" spans="1:10" ht="15.5" x14ac:dyDescent="0.35">
      <c r="A200" s="1" t="s">
        <v>183</v>
      </c>
      <c r="B200" s="1" t="s">
        <v>183</v>
      </c>
      <c r="C200" s="1"/>
      <c r="D200" s="1"/>
      <c r="E200" s="6">
        <f>E4+E11+E19+E24+E38+E44+E55+E70+E75+E82+E94+E105+E115+E127+E136+E138+E140+E142+E148+E154+E156+E158+E164+E170+E176+E183+E186</f>
        <v>8137.3000000000011</v>
      </c>
      <c r="F200" s="6">
        <f>F4+F11+F19+F24+F38+F44+F55+F70+F75+F82+F94+F105+F115+F127+F136+F138+F140+F142+F148+F154+F156+F158+F164+F170+F176+F183+F186</f>
        <v>608.69999999999993</v>
      </c>
      <c r="G200" s="1"/>
      <c r="H200" s="1"/>
      <c r="I200" s="6">
        <f>I4+I11+I19+I24+I38+I44+I55+I70+I75+I82+I94+I105+I115+I127+I136+I138+I140+I142+I148+I154+I156+I158+I164+I170+I176+I183+I186</f>
        <v>7411.8</v>
      </c>
      <c r="J200" s="6">
        <f>J4+J11+J19+J24+J38+J44+J55+J70+J75+J82+J94+J105+J115+J127+J136+J138+J140+J142+J148+J154+J156+J158+J164+J170+J176+J183+J186</f>
        <v>524.70000000000005</v>
      </c>
    </row>
  </sheetData>
  <mergeCells count="2">
    <mergeCell ref="C1:F1"/>
    <mergeCell ref="G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Cassez Matthieu</cp:lastModifiedBy>
  <dcterms:created xsi:type="dcterms:W3CDTF">2020-11-17T18:19:31Z</dcterms:created>
  <dcterms:modified xsi:type="dcterms:W3CDTF">2020-11-17T17:33:33Z</dcterms:modified>
</cp:coreProperties>
</file>